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49" activeTab="0"/>
  </bookViews>
  <sheets>
    <sheet name="Celkové pořadí LV" sheetId="1" r:id="rId1"/>
    <sheet name="Koláč-Jihl. 1.tur." sheetId="2" r:id="rId2"/>
    <sheet name="Mikuláš- Žďár.2tur." sheetId="3" r:id="rId3"/>
    <sheet name="Náměšť 3.tur." sheetId="4" r:id="rId4"/>
    <sheet name="Světlá 4.tur." sheetId="5" r:id="rId5"/>
    <sheet name="Humpolec 5tur." sheetId="6" r:id="rId6"/>
    <sheet name="Třebíč 6tur." sheetId="7" r:id="rId7"/>
    <sheet name="Náměšť 7.tur." sheetId="8" r:id="rId8"/>
    <sheet name="H.Brod 8.tur." sheetId="9" r:id="rId9"/>
    <sheet name="Jihlava 9.tur." sheetId="10" r:id="rId10"/>
    <sheet name="pom.data" sheetId="11" r:id="rId11"/>
  </sheets>
  <definedNames/>
  <calcPr fullCalcOnLoad="1"/>
</workbook>
</file>

<file path=xl/sharedStrings.xml><?xml version="1.0" encoding="utf-8"?>
<sst xmlns="http://schemas.openxmlformats.org/spreadsheetml/2006/main" count="8535" uniqueCount="839">
  <si>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</si>
  <si>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</si>
  <si>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</si>
  <si>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</si>
  <si>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</si>
  <si>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</si>
  <si>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</si>
  <si>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</si>
  <si>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</si>
  <si>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</si>
  <si>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</si>
  <si>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</si>
  <si>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</si>
  <si>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</si>
  <si>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</si>
  <si>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</si>
  <si>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</si>
  <si>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</si>
  <si>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</si>
  <si>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celkový počet hráčů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</si>
  <si>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</si>
  <si>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</si>
  <si>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</si>
  <si>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</si>
  <si>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</si>
  <si>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</si>
  <si>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</si>
  <si>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</si>
  <si>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</si>
  <si>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ZŠ Hálkova Humpolec</t>
  </si>
  <si>
    <t>Kokrda Stanislav</t>
  </si>
  <si>
    <t>DDM Jihlava</t>
  </si>
  <si>
    <t>Tj Jiskra Havlíčkův Brod</t>
  </si>
  <si>
    <t>Nové Veselí</t>
  </si>
  <si>
    <t>Halouzka Ladislav</t>
  </si>
  <si>
    <t>Jméno</t>
  </si>
  <si>
    <t>Body</t>
  </si>
  <si>
    <t>BH.</t>
  </si>
  <si>
    <t>H16</t>
  </si>
  <si>
    <t>7</t>
  </si>
  <si>
    <t>H14</t>
  </si>
  <si>
    <t>H10</t>
  </si>
  <si>
    <t>H12</t>
  </si>
  <si>
    <t>5</t>
  </si>
  <si>
    <t>4</t>
  </si>
  <si>
    <t>3</t>
  </si>
  <si>
    <t>2</t>
  </si>
  <si>
    <t>1</t>
  </si>
  <si>
    <t>poč.nejl.um.</t>
  </si>
  <si>
    <t>Rtg</t>
  </si>
  <si>
    <t>6</t>
  </si>
  <si>
    <t>Klub</t>
  </si>
  <si>
    <t>Tj Jiskra Humpolec</t>
  </si>
  <si>
    <t>D12</t>
  </si>
  <si>
    <t>D14</t>
  </si>
  <si>
    <t>Ptáček Jan</t>
  </si>
  <si>
    <t>Sedlák Jiří</t>
  </si>
  <si>
    <t>Cupl Vítězslav</t>
  </si>
  <si>
    <t>Výh.</t>
  </si>
  <si>
    <t>Martínek Erik</t>
  </si>
  <si>
    <t>Odvárka Ladislav</t>
  </si>
  <si>
    <t>Stanovský Arnold</t>
  </si>
  <si>
    <t>Krč Michal</t>
  </si>
  <si>
    <t>Petrovič Michal</t>
  </si>
  <si>
    <t>Odvárka Roman</t>
  </si>
  <si>
    <t>Jiskra Humpolec</t>
  </si>
  <si>
    <t>Seidl Ondřej</t>
  </si>
  <si>
    <t>Brož Petr</t>
  </si>
  <si>
    <t>TJ Jiskra Humpolec</t>
  </si>
  <si>
    <t>Kříž Vojtěch</t>
  </si>
  <si>
    <t>ZŠ Želiv</t>
  </si>
  <si>
    <t>.</t>
  </si>
  <si>
    <t>O jihlavský Koláč</t>
  </si>
  <si>
    <t>Typ</t>
  </si>
  <si>
    <t>Fousek Jan</t>
  </si>
  <si>
    <t>Rosecký Patrik</t>
  </si>
  <si>
    <t>Konečné pořadí</t>
  </si>
  <si>
    <t>Poř.</t>
  </si>
  <si>
    <t>Muzikář Jan</t>
  </si>
  <si>
    <t>Zach Vojtěch</t>
  </si>
  <si>
    <t>St.č.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</si>
  <si>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</si>
  <si>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</si>
  <si>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</si>
  <si>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</si>
  <si>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</si>
  <si>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</si>
  <si>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</si>
  <si>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</si>
  <si>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žlutě-nezapočítané turnaje</t>
  </si>
  <si>
    <t>Krob Jakub</t>
  </si>
  <si>
    <t>Škaryd Tomáš</t>
  </si>
  <si>
    <t>Skořepa David</t>
  </si>
  <si>
    <t>V</t>
  </si>
  <si>
    <t>V-počet vítězství</t>
  </si>
  <si>
    <t>Fousek Martin</t>
  </si>
  <si>
    <t>8</t>
  </si>
  <si>
    <t>Dejmek Tomáš</t>
  </si>
  <si>
    <t>Hromádková Michaela</t>
  </si>
  <si>
    <t>9</t>
  </si>
  <si>
    <t>10</t>
  </si>
  <si>
    <t>Kaňka Lukáš</t>
  </si>
  <si>
    <t>Jurman Jiří</t>
  </si>
  <si>
    <t>Zachová Tereza</t>
  </si>
  <si>
    <t>Gambit Jihlava</t>
  </si>
  <si>
    <t>ŠK Caissa Třebíč</t>
  </si>
  <si>
    <t>Klubal Jiří</t>
  </si>
  <si>
    <t>Příhoda Petr</t>
  </si>
  <si>
    <t>Beránek Jáchym</t>
  </si>
  <si>
    <t>Volaninová Šárka</t>
  </si>
  <si>
    <t>Kalina Dan</t>
  </si>
  <si>
    <t>Petr Martin</t>
  </si>
  <si>
    <t>Krtek David</t>
  </si>
  <si>
    <t>Kučera David</t>
  </si>
  <si>
    <t>Krtek Daniel</t>
  </si>
  <si>
    <t>Berky Daniel</t>
  </si>
  <si>
    <t>Halama Jakub</t>
  </si>
  <si>
    <t>Vyhnálek Jan</t>
  </si>
  <si>
    <t>Houdková Barbora</t>
  </si>
  <si>
    <t>Pavelka Daniel</t>
  </si>
  <si>
    <t>Novotný Filip</t>
  </si>
  <si>
    <t>Dejmal Ondřej</t>
  </si>
  <si>
    <t>Chovan Matouš</t>
  </si>
  <si>
    <t>D10</t>
  </si>
  <si>
    <t>Muzikářová Magdaléna</t>
  </si>
  <si>
    <t>Vinopal Vít</t>
  </si>
  <si>
    <t>Klofáč Jakub</t>
  </si>
  <si>
    <t>Sláma Ondřej</t>
  </si>
  <si>
    <t>Bauer Jan</t>
  </si>
  <si>
    <t>Macas Matěj</t>
  </si>
  <si>
    <t>Galovič Ondřej</t>
  </si>
  <si>
    <t>Satrapa Jakub</t>
  </si>
  <si>
    <t>Vorel Jan</t>
  </si>
  <si>
    <t>Moravské Budějovice</t>
  </si>
  <si>
    <t>Koubek Filip</t>
  </si>
  <si>
    <t>Denk Petr</t>
  </si>
  <si>
    <t>ZŠ Polná</t>
  </si>
  <si>
    <t>Kolátor Vojtěch</t>
  </si>
  <si>
    <t>TJ Spartak Pelhřimov</t>
  </si>
  <si>
    <t>Výhry</t>
  </si>
  <si>
    <t>Zelený Tomáš</t>
  </si>
  <si>
    <t>Vrba Mikuláš</t>
  </si>
  <si>
    <t>Hutárek Jiří</t>
  </si>
  <si>
    <t>TJ Jiskra Havlíčkův Brod</t>
  </si>
  <si>
    <t>ZŠ Na Pražské Pelhřimov</t>
  </si>
  <si>
    <t>Vincenc Tomáš</t>
  </si>
  <si>
    <t>Chalupa Adam</t>
  </si>
  <si>
    <t>Svobodová Martina</t>
  </si>
  <si>
    <t>Přikryl Miloslav</t>
  </si>
  <si>
    <t>Janáček Jakub</t>
  </si>
  <si>
    <t>ŠK AZ CENTRUM H.Brod</t>
  </si>
  <si>
    <t>ŠK AZ CENTRUM H. Brod</t>
  </si>
  <si>
    <t>ŠK Sklo-Bohemia Světlá n.Sáz.</t>
  </si>
  <si>
    <t>TJ Spartak  Pelhřimov</t>
  </si>
  <si>
    <t>Beránek David</t>
  </si>
  <si>
    <t>Fiala Jan</t>
  </si>
  <si>
    <t>Beran Šimon</t>
  </si>
  <si>
    <t>Ulrych Tomáš</t>
  </si>
  <si>
    <t>ZŠ Krásovy domky Pelhřimov</t>
  </si>
  <si>
    <t>Šimáček Petr</t>
  </si>
  <si>
    <t>Kaňková Nikola</t>
  </si>
  <si>
    <t>Macasová Tereza</t>
  </si>
  <si>
    <t>Šedý Matěj</t>
  </si>
  <si>
    <t>Svatoň Martin</t>
  </si>
  <si>
    <t>registrace</t>
  </si>
  <si>
    <t>ZŠ O. Březiny Jihlava</t>
  </si>
  <si>
    <t>Kasalová Nikola</t>
  </si>
  <si>
    <t>Kopřiva Adam</t>
  </si>
  <si>
    <t>Pejcha Ivoš</t>
  </si>
  <si>
    <t>Kaláb Filip</t>
  </si>
  <si>
    <t>Spilka Jáchym</t>
  </si>
  <si>
    <t>Nepraš Daniel</t>
  </si>
  <si>
    <t>Svoboda David</t>
  </si>
  <si>
    <t>poč.nej.um.</t>
  </si>
  <si>
    <t>poč.výh.</t>
  </si>
  <si>
    <t>TJ Žďár nad Sázavou</t>
  </si>
  <si>
    <t>Sokol Nové Veselí</t>
  </si>
  <si>
    <t>Vokoun Tomáš</t>
  </si>
  <si>
    <t>Schönová Nikola</t>
  </si>
  <si>
    <t>Hobzová Nela</t>
  </si>
  <si>
    <t>Machovcová Jůlie</t>
  </si>
  <si>
    <t>Klofáč Filip</t>
  </si>
  <si>
    <t>Šťavová Helena</t>
  </si>
  <si>
    <t>Zezula Jakub</t>
  </si>
  <si>
    <t>Pelhřimov</t>
  </si>
  <si>
    <t>DDM Budík Mor.Budějovice</t>
  </si>
  <si>
    <t>Čipl Jan</t>
  </si>
  <si>
    <t>Wolker Jiří</t>
  </si>
  <si>
    <t>TJ Žďár n.S.</t>
  </si>
  <si>
    <t>Michálková Viktorie Nela</t>
  </si>
  <si>
    <t>ZŠ Týnská Třebíč</t>
  </si>
  <si>
    <t>Blažek Michal</t>
  </si>
  <si>
    <t>Jaroš Jan</t>
  </si>
  <si>
    <t>Atia Jakub</t>
  </si>
  <si>
    <t>Hron Tomáš</t>
  </si>
  <si>
    <t>Prášek Vojtěch</t>
  </si>
  <si>
    <t>Venc Michal</t>
  </si>
  <si>
    <t>Brabencová Aneta</t>
  </si>
  <si>
    <t>Nekvinda Tomáš</t>
  </si>
  <si>
    <t>Píro Matyáš</t>
  </si>
  <si>
    <t>Němec Tomáš</t>
  </si>
  <si>
    <t>Jirák Matěj</t>
  </si>
  <si>
    <t>Ecler Matěj</t>
  </si>
  <si>
    <t>Venc Jindřich</t>
  </si>
  <si>
    <t>skupina D10</t>
  </si>
  <si>
    <t>skupina D12</t>
  </si>
  <si>
    <t>skupina H10</t>
  </si>
  <si>
    <t>skupina H12</t>
  </si>
  <si>
    <t>skupina H14</t>
  </si>
  <si>
    <t>skupina H16</t>
  </si>
  <si>
    <t>Valíček Adam</t>
  </si>
  <si>
    <t>TJ Spartak Pelehřimov</t>
  </si>
  <si>
    <t>DDM Náměšť n. O.</t>
  </si>
  <si>
    <t>Ouřada Jonáš</t>
  </si>
  <si>
    <t>SVČ Ledeč n. S.</t>
  </si>
  <si>
    <t>ZŠ O. Březiny</t>
  </si>
  <si>
    <t>Jančička Filip</t>
  </si>
  <si>
    <t>Zelený Ondřej</t>
  </si>
  <si>
    <t>Čapek Milan</t>
  </si>
  <si>
    <t>Slabá Klára</t>
  </si>
  <si>
    <t>Kodym Jakub</t>
  </si>
  <si>
    <t>ZŠ Lipnice</t>
  </si>
  <si>
    <t>Ptáčníková  Anna</t>
  </si>
  <si>
    <t>Prášek David</t>
  </si>
  <si>
    <t>Šk SB Světlá n. S.</t>
  </si>
  <si>
    <t>Brabec Jáchym</t>
  </si>
  <si>
    <t>Atia Adam</t>
  </si>
  <si>
    <t>skupina D14</t>
  </si>
  <si>
    <t>ŠK Sklo-Boh.Světlá n.Sáz.</t>
  </si>
  <si>
    <t>ŠK Sklo-Boh. Světlá n.Sáz.</t>
  </si>
  <si>
    <t>Šťávová Markéta</t>
  </si>
  <si>
    <t>Šťávová Helena</t>
  </si>
  <si>
    <t>Vorlíčková Veronika</t>
  </si>
  <si>
    <t>Houdek Ondřej</t>
  </si>
  <si>
    <t>Kotyza Václav</t>
  </si>
  <si>
    <t>Pálka Ondřej</t>
  </si>
  <si>
    <t>Ležal Filip</t>
  </si>
  <si>
    <t>Lebruška Tomáš</t>
  </si>
  <si>
    <t>AZ Centrum Havl. Brod</t>
  </si>
  <si>
    <t>Růžička Jakub</t>
  </si>
  <si>
    <t>Světlá nad Sázavou</t>
  </si>
  <si>
    <t>Galovič Adam</t>
  </si>
  <si>
    <t>Dvořák Jakub</t>
  </si>
  <si>
    <t>Zvolánek Tomáš</t>
  </si>
  <si>
    <t>Dvořák Petr</t>
  </si>
  <si>
    <t>Musílek Horymír</t>
  </si>
  <si>
    <t>11</t>
  </si>
  <si>
    <t>12</t>
  </si>
  <si>
    <t>Vorobets Valentyn</t>
  </si>
  <si>
    <t>Kolář Jiří</t>
  </si>
  <si>
    <t>ZŠ Vícenice</t>
  </si>
  <si>
    <t>Vlk Daniel</t>
  </si>
  <si>
    <t>ZŠ Kpt. Jaroše Třebíč</t>
  </si>
  <si>
    <t>Hess Václav</t>
  </si>
  <si>
    <t>Spartak Pelhřimov</t>
  </si>
  <si>
    <t>Vališ Martin</t>
  </si>
  <si>
    <t>AZ CENTRUM Havl. Brod</t>
  </si>
  <si>
    <t>ZŠ Otakara Březiny</t>
  </si>
  <si>
    <t>Vlček Petr</t>
  </si>
  <si>
    <t>Dolejš Vojtěch</t>
  </si>
  <si>
    <t>Turinský Jan</t>
  </si>
  <si>
    <t>ZŠ Komenského, Pelhřimov</t>
  </si>
  <si>
    <t>Kolář Martin</t>
  </si>
  <si>
    <t>Vacek Matěj</t>
  </si>
  <si>
    <t>Šmíd Vojtěch</t>
  </si>
  <si>
    <t>Váhala Marek</t>
  </si>
  <si>
    <t>Jihlava</t>
  </si>
  <si>
    <t>Hodová Karolína</t>
  </si>
  <si>
    <t>Janeček Pavel</t>
  </si>
  <si>
    <t>Petrák Matyáš</t>
  </si>
  <si>
    <t>Prokopová Lucie</t>
  </si>
  <si>
    <t>Edr Michal</t>
  </si>
  <si>
    <t>Vacek Jakub</t>
  </si>
  <si>
    <t>Havelka Aleš</t>
  </si>
  <si>
    <t>13</t>
  </si>
  <si>
    <t>14</t>
  </si>
  <si>
    <t>ZŠ Krásovy Domky, Pelhřimov</t>
  </si>
  <si>
    <t>Sviták Jakub</t>
  </si>
  <si>
    <t>ZŠ Lánecká Světlá nad Sázavou</t>
  </si>
  <si>
    <t>Mikulič Matěj</t>
  </si>
  <si>
    <t>Balusek Tobiáš</t>
  </si>
  <si>
    <t>Malínek Václav</t>
  </si>
  <si>
    <t>Klofáč Michal</t>
  </si>
  <si>
    <t>Kyselová Natálie</t>
  </si>
  <si>
    <t>ZŠ Krásovy Domky Pelhřimov</t>
  </si>
  <si>
    <t>Chovan Jakub</t>
  </si>
  <si>
    <t>Štokr Filip</t>
  </si>
  <si>
    <t>Jaša Jakub</t>
  </si>
  <si>
    <t>ZŠ Pražská Pelhřimov</t>
  </si>
  <si>
    <t>Růžek Tomáš</t>
  </si>
  <si>
    <t>Tj Zdar Nad Sazavou</t>
  </si>
  <si>
    <t>Tj Jiskra Havlickuv Brod</t>
  </si>
  <si>
    <t>ZŠ Otokara Březiny</t>
  </si>
  <si>
    <t>Kváš Aleš</t>
  </si>
  <si>
    <t>Kahoun Miroslav</t>
  </si>
  <si>
    <t>Hrbek  Josef</t>
  </si>
  <si>
    <t>ZŠ Lipnice n.S.</t>
  </si>
  <si>
    <t>Janoušek Petr</t>
  </si>
  <si>
    <t>ZŠ Komenského Pelhřimov</t>
  </si>
  <si>
    <t>Klausová Kateřina</t>
  </si>
  <si>
    <t>Kopáč Filip</t>
  </si>
  <si>
    <t>Lang Šimon</t>
  </si>
  <si>
    <t>Tomášek  Adam</t>
  </si>
  <si>
    <t>Beran Matyáš</t>
  </si>
  <si>
    <t>Klaus Matyáš</t>
  </si>
  <si>
    <t>Drahošová Martina</t>
  </si>
  <si>
    <t>Zachová Zuzana</t>
  </si>
  <si>
    <t>Fiala Antonín</t>
  </si>
  <si>
    <t>Holzbauer  Alexandr</t>
  </si>
  <si>
    <t>Drahoš Tomáš</t>
  </si>
  <si>
    <t>ŠK Sklo-Bohemia Světlá n.S.</t>
  </si>
  <si>
    <t>Sk Caissa Trebic</t>
  </si>
  <si>
    <t>Pozarova Marketa</t>
  </si>
  <si>
    <t>DDM Trebic</t>
  </si>
  <si>
    <t>Patocka Marek</t>
  </si>
  <si>
    <t>Třebíč</t>
  </si>
  <si>
    <t>Tj Spartak Pelhrimov</t>
  </si>
  <si>
    <t>Malena David</t>
  </si>
  <si>
    <t>ZŠ Třebíč</t>
  </si>
  <si>
    <t>Vavra Jan</t>
  </si>
  <si>
    <t>Kopriva Tomas</t>
  </si>
  <si>
    <t>Adam Dominik</t>
  </si>
  <si>
    <t>ZŠ MŠ Bartuškova Třebíč</t>
  </si>
  <si>
    <t>Stastny Vojtech</t>
  </si>
  <si>
    <t>Sk Az Centrum H.Brod</t>
  </si>
  <si>
    <t>Muhlhandel Ondrej</t>
  </si>
  <si>
    <t>Janak Vojtech</t>
  </si>
  <si>
    <t>15</t>
  </si>
  <si>
    <t>21</t>
  </si>
  <si>
    <t>22</t>
  </si>
  <si>
    <t>O velikonočního beránka</t>
  </si>
  <si>
    <t>Tran Qui Sang</t>
  </si>
  <si>
    <t>37</t>
  </si>
  <si>
    <t>ZŠ Náměšť n.O.</t>
  </si>
  <si>
    <t>16</t>
  </si>
  <si>
    <t>23</t>
  </si>
  <si>
    <t>41</t>
  </si>
  <si>
    <t>38</t>
  </si>
  <si>
    <t>40</t>
  </si>
  <si>
    <t>43</t>
  </si>
  <si>
    <t>36</t>
  </si>
  <si>
    <t>29</t>
  </si>
  <si>
    <t>39</t>
  </si>
  <si>
    <t>35</t>
  </si>
  <si>
    <t>34</t>
  </si>
  <si>
    <t>33</t>
  </si>
  <si>
    <t>31</t>
  </si>
  <si>
    <t>27</t>
  </si>
  <si>
    <t>Hnulík Svatopluk</t>
  </si>
  <si>
    <t>32</t>
  </si>
  <si>
    <t>30</t>
  </si>
  <si>
    <t>28</t>
  </si>
  <si>
    <t>Fidler David</t>
  </si>
  <si>
    <t>26</t>
  </si>
  <si>
    <t>24</t>
  </si>
  <si>
    <t>Slanařová Nikol</t>
  </si>
  <si>
    <t>Píro Marek</t>
  </si>
  <si>
    <t>Žďár n.S.</t>
  </si>
  <si>
    <t>ZŠ Havlíčkova Borová</t>
  </si>
  <si>
    <t>H8</t>
  </si>
  <si>
    <t>Zš Oudoleň</t>
  </si>
  <si>
    <t>ZŠ Oudoleň</t>
  </si>
  <si>
    <t>D8</t>
  </si>
  <si>
    <t>Mš U Stínadel Pelhřimov</t>
  </si>
  <si>
    <t>Šk Sklo-Boh.Světlá N.Sáz.</t>
  </si>
  <si>
    <t>Zvolánek Štěpán</t>
  </si>
  <si>
    <t>Sláma Matyáš</t>
  </si>
  <si>
    <t>Mikulič Adam</t>
  </si>
  <si>
    <t>Benc Tomáš</t>
  </si>
  <si>
    <t>Zvolánek Vojtěch</t>
  </si>
  <si>
    <t>Frübauer Jan</t>
  </si>
  <si>
    <t>Heller Tomáš</t>
  </si>
  <si>
    <t>Sikes Jiří</t>
  </si>
  <si>
    <t>Chládek Lukáš</t>
  </si>
  <si>
    <t>Lacina Jakub</t>
  </si>
  <si>
    <t>Kučera Michal</t>
  </si>
  <si>
    <t>27÷28</t>
  </si>
  <si>
    <t>33÷34</t>
  </si>
  <si>
    <t>Kubát Václav</t>
  </si>
  <si>
    <t>Balek Tomáš</t>
  </si>
  <si>
    <t>17</t>
  </si>
  <si>
    <t>18</t>
  </si>
  <si>
    <t>25</t>
  </si>
  <si>
    <t>Zvolánková Alžběta</t>
  </si>
  <si>
    <t>19÷20</t>
  </si>
  <si>
    <t>Bruknerová Denisa</t>
  </si>
  <si>
    <t>Mikinová Markéta</t>
  </si>
  <si>
    <t>Kolářová Veronika</t>
  </si>
  <si>
    <t>?????</t>
  </si>
  <si>
    <t>souč.</t>
  </si>
  <si>
    <t>bodů</t>
  </si>
  <si>
    <t>skupina D8</t>
  </si>
  <si>
    <t>Kuchar Matyáš</t>
  </si>
  <si>
    <t>skupina H8</t>
  </si>
  <si>
    <t>Kolman Martin</t>
  </si>
  <si>
    <t>Zezula Matěj</t>
  </si>
  <si>
    <t>Čech Zbyněk</t>
  </si>
  <si>
    <t>Vondra Filip</t>
  </si>
  <si>
    <t>53</t>
  </si>
  <si>
    <t>44</t>
  </si>
  <si>
    <t>55</t>
  </si>
  <si>
    <t>45</t>
  </si>
  <si>
    <t>49</t>
  </si>
  <si>
    <t>42</t>
  </si>
  <si>
    <t>52</t>
  </si>
  <si>
    <t>50</t>
  </si>
  <si>
    <t>48</t>
  </si>
  <si>
    <t>47</t>
  </si>
  <si>
    <t>46</t>
  </si>
  <si>
    <t>Ddm Budik Mor.Budejovice</t>
  </si>
  <si>
    <t>kategorie H8</t>
  </si>
  <si>
    <t>max.5 tur.</t>
  </si>
  <si>
    <t>kategorie D8</t>
  </si>
  <si>
    <t>Šťávová Lucie</t>
  </si>
  <si>
    <t>Přikryl Radek</t>
  </si>
  <si>
    <t>D16</t>
  </si>
  <si>
    <t>Balalová Adela</t>
  </si>
  <si>
    <t>TJ Mladosť Žilina</t>
  </si>
  <si>
    <t>Jun Robert</t>
  </si>
  <si>
    <t>Humpolec</t>
  </si>
  <si>
    <t>Sklář Petr</t>
  </si>
  <si>
    <t>Jun Rostislav</t>
  </si>
  <si>
    <t>Houška Dominik</t>
  </si>
  <si>
    <t>Doležal Pavel</t>
  </si>
  <si>
    <t>Vondra Marek</t>
  </si>
  <si>
    <t>ZŠ O.Březiny Jihlava</t>
  </si>
  <si>
    <t>Koumar Tomáš</t>
  </si>
  <si>
    <t>Janata Adam</t>
  </si>
  <si>
    <t>věková skupina D8</t>
  </si>
  <si>
    <t>věková skupina H8</t>
  </si>
  <si>
    <t>6½​</t>
  </si>
  <si>
    <t>24½​</t>
  </si>
  <si>
    <t>5½​</t>
  </si>
  <si>
    <t>23½​</t>
  </si>
  <si>
    <t>26½​</t>
  </si>
  <si>
    <t>28½​</t>
  </si>
  <si>
    <t>32½​</t>
  </si>
  <si>
    <t>29½​</t>
  </si>
  <si>
    <t>20½​</t>
  </si>
  <si>
    <t>25½​</t>
  </si>
  <si>
    <t>18½​</t>
  </si>
  <si>
    <t>22½​</t>
  </si>
  <si>
    <t>2½​</t>
  </si>
  <si>
    <t>19½​</t>
  </si>
  <si>
    <t>1½​</t>
  </si>
  <si>
    <t>7½​</t>
  </si>
  <si>
    <t>41½​</t>
  </si>
  <si>
    <t>54</t>
  </si>
  <si>
    <t>42½​</t>
  </si>
  <si>
    <t>52½​</t>
  </si>
  <si>
    <t>39½​</t>
  </si>
  <si>
    <t>51½​</t>
  </si>
  <si>
    <t>37½​</t>
  </si>
  <si>
    <t>36½​</t>
  </si>
  <si>
    <t>46½​</t>
  </si>
  <si>
    <t>35½​</t>
  </si>
  <si>
    <t>34½​</t>
  </si>
  <si>
    <t>40½​</t>
  </si>
  <si>
    <t>30½​</t>
  </si>
  <si>
    <t>45½​</t>
  </si>
  <si>
    <t>44½​</t>
  </si>
  <si>
    <t>43½​</t>
  </si>
  <si>
    <t>33½​</t>
  </si>
  <si>
    <t>38½​</t>
  </si>
  <si>
    <t>27½​</t>
  </si>
  <si>
    <t>4½​</t>
  </si>
  <si>
    <t>47½​</t>
  </si>
  <si>
    <t>TJ Náměšť n/Oslavou</t>
  </si>
  <si>
    <t>31½​</t>
  </si>
  <si>
    <t>Dolejš Jan</t>
  </si>
  <si>
    <t>3½​</t>
  </si>
  <si>
    <t>Blažek Vojtěch</t>
  </si>
  <si>
    <t>věková skupina U08</t>
  </si>
  <si>
    <t>věková skupina U10</t>
  </si>
  <si>
    <t>věková skupina U12</t>
  </si>
  <si>
    <t>věková skupina U14</t>
  </si>
  <si>
    <t>věková skupina U16</t>
  </si>
  <si>
    <t>Fencl Vítek</t>
  </si>
  <si>
    <t>Krupička Filip</t>
  </si>
  <si>
    <t>Spilka Kryštof</t>
  </si>
  <si>
    <t>Slámová Karolína</t>
  </si>
  <si>
    <t>Nekvindová Eliška</t>
  </si>
  <si>
    <t>Havelková Kamila</t>
  </si>
  <si>
    <t>věková skupina D08</t>
  </si>
  <si>
    <t>Guriča Václav</t>
  </si>
  <si>
    <t>Filippou Christian</t>
  </si>
  <si>
    <t>Čábera Richard</t>
  </si>
  <si>
    <t>Zmek Jaroslav</t>
  </si>
  <si>
    <t>Pavlík Denis</t>
  </si>
  <si>
    <t>věková skupina H08</t>
  </si>
  <si>
    <t>Pelán Stanislav</t>
  </si>
  <si>
    <t>Mach Martin</t>
  </si>
  <si>
    <t>Beňuš Adam</t>
  </si>
  <si>
    <t>Nováček Jakub</t>
  </si>
  <si>
    <t>ZŠ Humpolec, Hálkova</t>
  </si>
  <si>
    <t>poř. KP</t>
  </si>
  <si>
    <t>Celkové pořadí LVM 2016-17</t>
  </si>
  <si>
    <t>Výsledky šachového turnaje O perníkovou chaloupku 2017</t>
  </si>
  <si>
    <t>Pořadatel: DDM Náměšť nad Oslavou, Nová 535, 675 71    7.1.2017</t>
  </si>
  <si>
    <t>DDM JIHLAVA OPEN 2017</t>
  </si>
  <si>
    <t>Velká cena Havlíčkova Brodu - Pribináček 2017</t>
  </si>
  <si>
    <t>Turnaj Ligy Vysočiny mládeže - 6. kolo</t>
  </si>
  <si>
    <t xml:space="preserve">Třebíčské šachování </t>
  </si>
  <si>
    <t>O pohár Města Světlá nad Sázavou 2017</t>
  </si>
  <si>
    <t>Tj Chs Chotěboř</t>
  </si>
  <si>
    <t>54½​</t>
  </si>
  <si>
    <t>Zš Humpolec Hálkova</t>
  </si>
  <si>
    <t>55½​</t>
  </si>
  <si>
    <t>Šk Světlá Nad Sázavou</t>
  </si>
  <si>
    <t>Tj Žďár Nad Sázavou Z.S.</t>
  </si>
  <si>
    <t>48½​</t>
  </si>
  <si>
    <t>Tj Náměšť N/Oslavou</t>
  </si>
  <si>
    <t>Tj Spartak  Pelhřimov</t>
  </si>
  <si>
    <t>Hladká Leontýna</t>
  </si>
  <si>
    <t>Šk Lokomotiva Brno, Z.S.</t>
  </si>
  <si>
    <t>Nečada Tomáš</t>
  </si>
  <si>
    <t>ZŠ Kollárova</t>
  </si>
  <si>
    <t>Milichovsky Michal</t>
  </si>
  <si>
    <t>Novak Jaroslav</t>
  </si>
  <si>
    <t>Hladký Mikuláš</t>
  </si>
  <si>
    <t>MŠ Svážná Brno</t>
  </si>
  <si>
    <t>Danielova Stella</t>
  </si>
  <si>
    <t>Zš O. Březiny Jihlava</t>
  </si>
  <si>
    <t>Rybáčková Lucie</t>
  </si>
  <si>
    <t>Zš Kollárova Jihalva</t>
  </si>
  <si>
    <t>Tichánek Adam</t>
  </si>
  <si>
    <t>Šk Caissa Třebíč Z.S.</t>
  </si>
  <si>
    <t>53½​</t>
  </si>
  <si>
    <t>Hladký Tadeáš</t>
  </si>
  <si>
    <t>Vovsik Matěj</t>
  </si>
  <si>
    <t>Simajchl Adam</t>
  </si>
  <si>
    <t>DDM Velké Meziříčí</t>
  </si>
  <si>
    <t>Součková Viktorie</t>
  </si>
  <si>
    <t>Spartak Velké Meziříčí</t>
  </si>
  <si>
    <t>Švejda Patrik</t>
  </si>
  <si>
    <t>Kubík Daniel</t>
  </si>
  <si>
    <t>Přibyl Jan</t>
  </si>
  <si>
    <t>Rybáček Martin</t>
  </si>
  <si>
    <t>Nesiba Jaroslav</t>
  </si>
  <si>
    <t>ZŠ Jamné</t>
  </si>
  <si>
    <t>Jaroš Filip</t>
  </si>
  <si>
    <t>Fišar Karel</t>
  </si>
  <si>
    <t>Kölbl Zdeněk</t>
  </si>
  <si>
    <t>ZŠ Březinova Jihlava</t>
  </si>
  <si>
    <t>Konečné pořadí - starší</t>
  </si>
  <si>
    <t>H,D12 ÷ H,D16</t>
  </si>
  <si>
    <t>Konečné pořadí - mladší - H,D 8 ÷ H,D 10</t>
  </si>
  <si>
    <t>Ddm Budík Mor.Budějovice</t>
  </si>
  <si>
    <t>ŠK Active –SVČ Žďár n.S.</t>
  </si>
  <si>
    <t>Šk Az Centrum Havl.Brod</t>
  </si>
  <si>
    <t>TJ+DDM Náměšť n.O.</t>
  </si>
  <si>
    <t>2.turnaj Ligy Vysočiny - Mikulášský turnaj 2016 - MLADŠÍ</t>
  </si>
  <si>
    <t>TJ CHS Chotěboř</t>
  </si>
  <si>
    <t>8½​</t>
  </si>
  <si>
    <t>51</t>
  </si>
  <si>
    <t>TJ Žďár nad Sázavou z.s.</t>
  </si>
  <si>
    <t>50½​</t>
  </si>
  <si>
    <t>Balusek Tobias</t>
  </si>
  <si>
    <t>ŠK Lokomotiva Brno, z.s.</t>
  </si>
  <si>
    <t>Pertl Jakub</t>
  </si>
  <si>
    <t>Havelka Ales</t>
  </si>
  <si>
    <t>Kvarda Martin</t>
  </si>
  <si>
    <t>ZŠ Přibyslav</t>
  </si>
  <si>
    <t>Kovanda David</t>
  </si>
  <si>
    <t>Bělohlávek Petr</t>
  </si>
  <si>
    <t>Novák Antonín</t>
  </si>
  <si>
    <t>Uchytil Antonín</t>
  </si>
  <si>
    <t>Vinkler Václav</t>
  </si>
  <si>
    <t>Peňáz Pavel</t>
  </si>
  <si>
    <t>Danielová Stella</t>
  </si>
  <si>
    <t>2.turnaj Ligy Vysočiny - Mikulášský turnaj 2016 - STARŠÍ</t>
  </si>
  <si>
    <t>ŠK Světlá nad Sázavou</t>
  </si>
  <si>
    <t>21½​</t>
  </si>
  <si>
    <t>Jun Rudolf</t>
  </si>
  <si>
    <t>ŠK Caissa Třebíč z.s.</t>
  </si>
  <si>
    <t>Zelenka Petr</t>
  </si>
  <si>
    <t>Klabeneš Petr</t>
  </si>
  <si>
    <t>20</t>
  </si>
  <si>
    <t>17½​</t>
  </si>
  <si>
    <t>Pejřimovská Viola Ruby</t>
  </si>
  <si>
    <t>15½​</t>
  </si>
  <si>
    <t>19</t>
  </si>
  <si>
    <t>Pejřimovský Tadeáš Rubel</t>
  </si>
  <si>
    <t>14½​</t>
  </si>
  <si>
    <t>12½​</t>
  </si>
  <si>
    <t>13½​</t>
  </si>
  <si>
    <t>Beneš Ondřej</t>
  </si>
  <si>
    <t>Zedníček Filip</t>
  </si>
  <si>
    <t>Vinkler Antonín</t>
  </si>
  <si>
    <t>Včela Martin</t>
  </si>
  <si>
    <t>Harvalík Ondřej</t>
  </si>
  <si>
    <t>Tranhaily Anna</t>
  </si>
  <si>
    <t>Čapek Kryštof</t>
  </si>
  <si>
    <t>10½​</t>
  </si>
  <si>
    <t>Nguen Dušan</t>
  </si>
  <si>
    <t>ŠK AZ CENTRUM Havl. Brod</t>
  </si>
  <si>
    <t>TJ+DDM Náměšť n.O.
Oslavou</t>
  </si>
  <si>
    <t xml:space="preserve">TJ+DDM Náměšť n.O.
</t>
  </si>
  <si>
    <t>Tj+DDM Náměšť n.O.</t>
  </si>
  <si>
    <t>O perníkovou chaloupku 2017 mladší</t>
  </si>
  <si>
    <t>vict</t>
  </si>
  <si>
    <t>Nejedlý Lukáš</t>
  </si>
  <si>
    <t>TJ+DDM Náměšť n/Oslavou</t>
  </si>
  <si>
    <t>ŠK AZ CENTRUM Havlíčkův Brod</t>
  </si>
  <si>
    <t>DDM Budík Moravské Budějovice</t>
  </si>
  <si>
    <t>Fillipou Christian</t>
  </si>
  <si>
    <t>ŠK TJ Jiskra Havlíčkův Brod</t>
  </si>
  <si>
    <t>Novák Jaroslav</t>
  </si>
  <si>
    <t>ŠSK při Active-SVČ Žďár nad Sázavou</t>
  </si>
  <si>
    <t>TJ+DDM Náměšť nad Oslavou</t>
  </si>
  <si>
    <t>16½​</t>
  </si>
  <si>
    <t>Kijonka Petr</t>
  </si>
  <si>
    <t>Štolfa Jan</t>
  </si>
  <si>
    <t>Pejchová Dita</t>
  </si>
  <si>
    <t>ZŠ a MŠ Jamné</t>
  </si>
  <si>
    <t>11½​</t>
  </si>
  <si>
    <t>Zeman Daniel</t>
  </si>
  <si>
    <t>ŠK Pravonín</t>
  </si>
  <si>
    <t>Koubek Tomáš</t>
  </si>
  <si>
    <t>Zeman Tomáš</t>
  </si>
  <si>
    <t>Fišarová Anna</t>
  </si>
  <si>
    <t>Čejková Viktorie</t>
  </si>
  <si>
    <t>0</t>
  </si>
  <si>
    <t>AŠSK Active-SVČ Žďár nad Sázavou</t>
  </si>
  <si>
    <t>O perníkovou chaloupku 2017 starší</t>
  </si>
  <si>
    <t>Zeman Lukáš</t>
  </si>
  <si>
    <t>TJ Spartak Vlašim</t>
  </si>
  <si>
    <t>Zelenka Adam</t>
  </si>
  <si>
    <t>ŠO Hlinsko</t>
  </si>
  <si>
    <t>Satrapová Anna</t>
  </si>
  <si>
    <t>ŠSK při Active - SVČ Žďár nad Sázavou</t>
  </si>
  <si>
    <t>ASŠK Active SVČ Žďár n. Sáz.</t>
  </si>
  <si>
    <t>ASŠK Active –SVČ Žďár n.S.</t>
  </si>
  <si>
    <t>7½</t>
  </si>
  <si>
    <t>39½</t>
  </si>
  <si>
    <t>50½</t>
  </si>
  <si>
    <t>56</t>
  </si>
  <si>
    <t>Jelínek František</t>
  </si>
  <si>
    <t>41½</t>
  </si>
  <si>
    <t>53½</t>
  </si>
  <si>
    <t>Ret Adam Josef</t>
  </si>
  <si>
    <t>2222 ŠK Polabiny, z.s.</t>
  </si>
  <si>
    <t>6½</t>
  </si>
  <si>
    <t>43½</t>
  </si>
  <si>
    <t>55½</t>
  </si>
  <si>
    <t>54½</t>
  </si>
  <si>
    <t>44½</t>
  </si>
  <si>
    <t>32½</t>
  </si>
  <si>
    <t>40½</t>
  </si>
  <si>
    <t>51½</t>
  </si>
  <si>
    <t>Filip Štěpán</t>
  </si>
  <si>
    <t>47½</t>
  </si>
  <si>
    <t>Pravda Petr</t>
  </si>
  <si>
    <t>Klub šachistů Říčany 1925</t>
  </si>
  <si>
    <t>37½</t>
  </si>
  <si>
    <t>49½</t>
  </si>
  <si>
    <t>48½</t>
  </si>
  <si>
    <t>46½</t>
  </si>
  <si>
    <t>34½</t>
  </si>
  <si>
    <t>45½</t>
  </si>
  <si>
    <t>31½</t>
  </si>
  <si>
    <t>Nejedlý Radek</t>
  </si>
  <si>
    <t>5½</t>
  </si>
  <si>
    <t>42½</t>
  </si>
  <si>
    <t>Kůra Filip</t>
  </si>
  <si>
    <t>36½</t>
  </si>
  <si>
    <t>Havlík Tadeáš</t>
  </si>
  <si>
    <t>Gymnázium Jihlava</t>
  </si>
  <si>
    <t>33½</t>
  </si>
  <si>
    <t>30½</t>
  </si>
  <si>
    <t>38½</t>
  </si>
  <si>
    <t>Veselý Jan</t>
  </si>
  <si>
    <t>Pressler Tobias</t>
  </si>
  <si>
    <t>Síleš Jan</t>
  </si>
  <si>
    <t>ŠK Active Žďár n. Sáz.</t>
  </si>
  <si>
    <t>Vávra Karel</t>
  </si>
  <si>
    <t>DÓZA SVČ Velké Meziříčí</t>
  </si>
  <si>
    <t>29½</t>
  </si>
  <si>
    <t>35½</t>
  </si>
  <si>
    <t>28½</t>
  </si>
  <si>
    <t>4½</t>
  </si>
  <si>
    <t>Pravdová Tereza</t>
  </si>
  <si>
    <t>Pártl Kamil</t>
  </si>
  <si>
    <t>27½</t>
  </si>
  <si>
    <t>24½</t>
  </si>
  <si>
    <t>Michelfeitová Karolina</t>
  </si>
  <si>
    <t>Pfeffer Patrik</t>
  </si>
  <si>
    <t>Zástěra Josef</t>
  </si>
  <si>
    <t>Vrzáková Adéla</t>
  </si>
  <si>
    <t>Nawrat Alexandr</t>
  </si>
  <si>
    <t>SVČ Ledeč nad Sázavou</t>
  </si>
  <si>
    <t>Kostková  Kateřina</t>
  </si>
  <si>
    <t>Vlk Ondřej</t>
  </si>
  <si>
    <t>Hlaváč Tomáš</t>
  </si>
  <si>
    <t>Staněk Štěpán</t>
  </si>
  <si>
    <t>25½</t>
  </si>
  <si>
    <t>Štanderová Natálie</t>
  </si>
  <si>
    <t>Milichovský Michal</t>
  </si>
  <si>
    <t>3½</t>
  </si>
  <si>
    <t>Jirák Vojta</t>
  </si>
  <si>
    <t>Šimánková Anna</t>
  </si>
  <si>
    <t>Jiskra Havlíčkův Brod</t>
  </si>
  <si>
    <t>Vodičková Tereza</t>
  </si>
  <si>
    <t>Doležal Vít</t>
  </si>
  <si>
    <t>Prášek Jan</t>
  </si>
  <si>
    <t>Vondra Aleš</t>
  </si>
  <si>
    <t>22½</t>
  </si>
  <si>
    <t>2½</t>
  </si>
  <si>
    <t>26½</t>
  </si>
  <si>
    <t>Novák Tobiáš</t>
  </si>
  <si>
    <t>Mindl Lukáš</t>
  </si>
  <si>
    <t>23½</t>
  </si>
  <si>
    <t>Dománek Stanislav</t>
  </si>
  <si>
    <t>Vácha Vítek</t>
  </si>
  <si>
    <t>21½</t>
  </si>
  <si>
    <t>Celarová Adéla</t>
  </si>
  <si>
    <t>19½</t>
  </si>
  <si>
    <t>Votava Lukáš</t>
  </si>
  <si>
    <t>Lutner Lukáš</t>
  </si>
  <si>
    <t>1½</t>
  </si>
  <si>
    <t>Mutlová Lucie</t>
  </si>
  <si>
    <t>Mutlová Iveta</t>
  </si>
  <si>
    <t>½</t>
  </si>
  <si>
    <t>17½</t>
  </si>
  <si>
    <t>U08</t>
  </si>
  <si>
    <t>U10</t>
  </si>
  <si>
    <t>U12</t>
  </si>
  <si>
    <t>U14</t>
  </si>
  <si>
    <t>U16</t>
  </si>
  <si>
    <t>XI. ročník Humpoleckého turnaje mládeže</t>
  </si>
  <si>
    <t>59</t>
  </si>
  <si>
    <t>57</t>
  </si>
  <si>
    <t>Vovsík Matěj</t>
  </si>
  <si>
    <t>Čížek Jan</t>
  </si>
  <si>
    <t>ZŠ Lípa</t>
  </si>
  <si>
    <t>Beran Marek</t>
  </si>
  <si>
    <t>ZŠ Hálkova</t>
  </si>
  <si>
    <t>Šimáček Marek</t>
  </si>
  <si>
    <t>TJ JISKRA H.BROD</t>
  </si>
  <si>
    <t>Koten Vojtěch</t>
  </si>
  <si>
    <t>Dr Hrdličky</t>
  </si>
  <si>
    <t>Bazarsad Erka</t>
  </si>
  <si>
    <t>ASSK ACTIVE SVČ Ždar n.S.</t>
  </si>
  <si>
    <t>Buňata Vít</t>
  </si>
  <si>
    <t>Kijonka Marek</t>
  </si>
  <si>
    <t>Doležálek Max</t>
  </si>
  <si>
    <t>ZŠKrásovy Domky</t>
  </si>
  <si>
    <t>Zvolánek Patrik</t>
  </si>
  <si>
    <t>TJ Jijskra H.Brod</t>
  </si>
  <si>
    <t>Váhalová Veronika</t>
  </si>
  <si>
    <t>Beran Matiáš</t>
  </si>
  <si>
    <t>Vácha  Vítek</t>
  </si>
  <si>
    <t>Wasserbauer Kvído</t>
  </si>
  <si>
    <t>Průša Sebastián</t>
  </si>
  <si>
    <t>Choutka Vojtěch</t>
  </si>
  <si>
    <t>Toman Jiří</t>
  </si>
  <si>
    <t>Pleskačová Marta</t>
  </si>
  <si>
    <t>Kostková Kateřina</t>
  </si>
  <si>
    <t>nám</t>
  </si>
  <si>
    <t>Zvolánek Lukáš</t>
  </si>
  <si>
    <t>Čech Ondřej</t>
  </si>
  <si>
    <t>Paul Adam</t>
  </si>
  <si>
    <t>Zmek Michal</t>
  </si>
  <si>
    <t>Boháč František</t>
  </si>
  <si>
    <t>20½</t>
  </si>
  <si>
    <t>Blažek Matěj</t>
  </si>
  <si>
    <t>Jansík Oliver</t>
  </si>
  <si>
    <t>Sláma Jiří</t>
  </si>
  <si>
    <t>Tomášek Vojtěch</t>
  </si>
  <si>
    <t>Rúžička Jan</t>
  </si>
  <si>
    <t>Brejchová Štěpánka</t>
  </si>
  <si>
    <t>Krivanek Dominik</t>
  </si>
  <si>
    <t>18½</t>
  </si>
  <si>
    <t>Šedý Mikeš</t>
  </si>
  <si>
    <t>Dr Hrdličky Humpolec</t>
  </si>
  <si>
    <t>Třebíčské šachování-mladší</t>
  </si>
  <si>
    <t>Vict</t>
  </si>
  <si>
    <t>15½</t>
  </si>
  <si>
    <t>Kovařík Vít</t>
  </si>
  <si>
    <t>Skála Matěj</t>
  </si>
  <si>
    <t>Křivánek Matěj</t>
  </si>
  <si>
    <t>16½</t>
  </si>
  <si>
    <t>Blaise Petr</t>
  </si>
  <si>
    <t>DDM Třebíč</t>
  </si>
  <si>
    <t>13½</t>
  </si>
  <si>
    <t>ZŠ Otokara Březiny, Jihlava</t>
  </si>
  <si>
    <t>Mosler Tomáš</t>
  </si>
  <si>
    <t>Matějka Jakub</t>
  </si>
  <si>
    <t>Paul Václav</t>
  </si>
  <si>
    <t>Čierná Tereza</t>
  </si>
  <si>
    <t>ZŠ a MŠ Valeč</t>
  </si>
  <si>
    <t>11½</t>
  </si>
  <si>
    <t>Čierná Eliška</t>
  </si>
  <si>
    <t>Šedý  Mikeš</t>
  </si>
  <si>
    <t>Třebíčské šachování-starší</t>
  </si>
  <si>
    <t>Škarvada  Štěpán</t>
  </si>
  <si>
    <t>ŽS Lípa</t>
  </si>
  <si>
    <t>Chrást František</t>
  </si>
  <si>
    <t>14½</t>
  </si>
  <si>
    <t>Janák Vojtěch</t>
  </si>
  <si>
    <t>Kratochvíl Radim</t>
  </si>
  <si>
    <t>Čierná Michaela</t>
  </si>
  <si>
    <t>Sochor Filip</t>
  </si>
  <si>
    <t>12½</t>
  </si>
  <si>
    <t>Palát Přemek</t>
  </si>
  <si>
    <t>Palát Bohuslav</t>
  </si>
  <si>
    <t>AŠSK Active Žďár nad Sáz.</t>
  </si>
  <si>
    <t>ŠK AZ CENTRUM Havl.Brod</t>
  </si>
  <si>
    <t>TJ a DDM Náměšť n.O.</t>
  </si>
  <si>
    <t>O velikonočního beránka 2017 mladší</t>
  </si>
  <si>
    <t>DDM+TJ Náměšť n/Oslavou</t>
  </si>
  <si>
    <t>Žaža David</t>
  </si>
  <si>
    <t>Šachy Zastávka</t>
  </si>
  <si>
    <t>Šachový klub Pravonín</t>
  </si>
  <si>
    <t>ZŠ Valeč</t>
  </si>
  <si>
    <t>Prokop Tomáš</t>
  </si>
  <si>
    <t>Wasserbauer Kvido</t>
  </si>
  <si>
    <t>Fišer Felix</t>
  </si>
  <si>
    <t>Prokop Ondřej</t>
  </si>
  <si>
    <t>Satrapa Jan</t>
  </si>
  <si>
    <t>Čierna Tereza</t>
  </si>
  <si>
    <t>Filipcová Simona</t>
  </si>
  <si>
    <t>Stuchlík Jakub</t>
  </si>
  <si>
    <t>Čierna Eliška</t>
  </si>
  <si>
    <t>O velikonočního beránka 2017 starší</t>
  </si>
  <si>
    <t>Žaža Martin</t>
  </si>
  <si>
    <t>Pečenka Petr</t>
  </si>
  <si>
    <t>Kupka Jan</t>
  </si>
  <si>
    <t>Kupka Ondřej</t>
  </si>
  <si>
    <t>Motl Václav</t>
  </si>
  <si>
    <t>AŠSK Active Žďár nad Sázavou</t>
  </si>
  <si>
    <t>Čierna Michaela</t>
  </si>
  <si>
    <t>Slatinský Tomáš</t>
  </si>
  <si>
    <t>Moos Lukáš</t>
  </si>
  <si>
    <t>Palát Přemysl</t>
  </si>
  <si>
    <t>10½</t>
  </si>
  <si>
    <t>Motl Arnošt</t>
  </si>
  <si>
    <t>29÷30</t>
  </si>
  <si>
    <t>37÷38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</si>
</sst>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  <numFmt numFmtId="169" formatCode="_-* #,##0\ _€_-;\-* #,##0\ _€_-;_-* &quot;-&quot;\ _€_-;_-@_-"/>
    <numFmt numFmtId="170" formatCode="_-* #,##0\ &quot;€&quot;_-;\-* #,##0\ &quot;€&quot;_-;_-* &quot;-&quot;\ &quot;€&quot;_-;_-@_-"/>
    <numFmt numFmtId="171" formatCode="_-* #,##0.00\ _€_-;\-* #,##0.00\ _€_-;_-* &quot;-&quot;??\ _€_-;_-@_-"/>
    <numFmt numFmtId="172" formatCode="_-* #,##0.00\ &quot;€&quot;_-;\-* #,##0.00\ &quot;€&quot;_-;_-* &quot;-&quot;??\ &quot;€&quot;_-;_-@_-"/>
  </numFmts>
  <fonts count="6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4"/>
      <name val="Arial CE"/>
      <family val="2"/>
    </font>
    <font>
      <sz val="4"/>
      <name val="Arial CE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4"/>
      <name val="Arial"/>
      <family val="2"/>
    </font>
    <font>
      <sz val="4"/>
      <name val="Arial"/>
      <family val="2"/>
    </font>
    <font>
      <b/>
      <sz val="18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48" applyBorder="1">
      <alignment/>
      <protection/>
    </xf>
    <xf numFmtId="0" fontId="1" fillId="0" borderId="0" xfId="48" applyAlignment="1">
      <alignment horizontal="left"/>
      <protection/>
    </xf>
    <xf numFmtId="0" fontId="4" fillId="0" borderId="0" xfId="48" applyFont="1" applyAlignment="1">
      <alignment horizontal="right"/>
      <protection/>
    </xf>
    <xf numFmtId="0" fontId="4" fillId="0" borderId="0" xfId="48" applyFont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0" fontId="1" fillId="0" borderId="0" xfId="48" applyBorder="1" applyAlignment="1">
      <alignment horizontal="center"/>
      <protection/>
    </xf>
    <xf numFmtId="0" fontId="1" fillId="0" borderId="0" xfId="48" applyBorder="1" applyAlignment="1">
      <alignment horizontal="left"/>
      <protection/>
    </xf>
    <xf numFmtId="0" fontId="1" fillId="0" borderId="0" xfId="48" applyAlignment="1">
      <alignment horizontal="center"/>
      <protection/>
    </xf>
    <xf numFmtId="0" fontId="1" fillId="0" borderId="0" xfId="48">
      <alignment/>
      <protection/>
    </xf>
    <xf numFmtId="0" fontId="4" fillId="0" borderId="10" xfId="48" applyFont="1" applyBorder="1">
      <alignment/>
      <protection/>
    </xf>
    <xf numFmtId="0" fontId="1" fillId="0" borderId="11" xfId="48" applyBorder="1" applyAlignment="1">
      <alignment horizontal="center"/>
      <protection/>
    </xf>
    <xf numFmtId="0" fontId="1" fillId="0" borderId="12" xfId="48" applyFill="1" applyBorder="1" applyAlignment="1">
      <alignment horizontal="center"/>
      <protection/>
    </xf>
    <xf numFmtId="0" fontId="1" fillId="0" borderId="13" xfId="48" applyBorder="1" applyAlignment="1">
      <alignment horizontal="center"/>
      <protection/>
    </xf>
    <xf numFmtId="0" fontId="1" fillId="0" borderId="14" xfId="48" applyBorder="1">
      <alignment/>
      <protection/>
    </xf>
    <xf numFmtId="0" fontId="1" fillId="0" borderId="15" xfId="48" applyBorder="1" applyAlignment="1">
      <alignment horizontal="center"/>
      <protection/>
    </xf>
    <xf numFmtId="0" fontId="1" fillId="0" borderId="16" xfId="48" applyBorder="1" applyAlignment="1">
      <alignment horizontal="center"/>
      <protection/>
    </xf>
    <xf numFmtId="0" fontId="1" fillId="0" borderId="16" xfId="48" applyFill="1" applyBorder="1" applyAlignment="1">
      <alignment horizontal="center"/>
      <protection/>
    </xf>
    <xf numFmtId="0" fontId="5" fillId="0" borderId="17" xfId="48" applyFont="1" applyFill="1" applyBorder="1" applyAlignment="1">
      <alignment horizontal="center"/>
      <protection/>
    </xf>
    <xf numFmtId="0" fontId="1" fillId="0" borderId="16" xfId="48" applyBorder="1">
      <alignment/>
      <protection/>
    </xf>
    <xf numFmtId="0" fontId="1" fillId="0" borderId="16" xfId="48" applyFont="1" applyFill="1" applyBorder="1" applyAlignment="1">
      <alignment horizontal="center"/>
      <protection/>
    </xf>
    <xf numFmtId="0" fontId="1" fillId="0" borderId="0" xfId="48" applyFill="1" applyAlignment="1">
      <alignment horizontal="center"/>
      <protection/>
    </xf>
    <xf numFmtId="0" fontId="1" fillId="0" borderId="0" xfId="48" applyFill="1" applyBorder="1" applyAlignment="1">
      <alignment horizontal="center"/>
      <protection/>
    </xf>
    <xf numFmtId="0" fontId="1" fillId="0" borderId="0" xfId="48" applyFill="1" applyBorder="1">
      <alignment/>
      <protection/>
    </xf>
    <xf numFmtId="0" fontId="1" fillId="0" borderId="17" xfId="48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5" fillId="0" borderId="16" xfId="48" applyFont="1" applyBorder="1" applyAlignment="1">
      <alignment horizontal="center"/>
      <protection/>
    </xf>
    <xf numFmtId="0" fontId="4" fillId="0" borderId="19" xfId="48" applyFont="1" applyFill="1" applyBorder="1" applyAlignment="1">
      <alignment horizontal="center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6" xfId="48" applyFont="1" applyBorder="1" applyAlignment="1">
      <alignment horizontal="center"/>
      <protection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20" xfId="48" applyBorder="1" applyAlignment="1">
      <alignment horizontal="left"/>
      <protection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1" fillId="0" borderId="17" xfId="48" applyFont="1" applyFill="1" applyBorder="1" applyAlignment="1">
      <alignment horizontal="center"/>
      <protection/>
    </xf>
    <xf numFmtId="0" fontId="4" fillId="0" borderId="16" xfId="48" applyFont="1" applyFill="1" applyBorder="1" applyAlignment="1">
      <alignment horizontal="center"/>
      <protection/>
    </xf>
    <xf numFmtId="0" fontId="1" fillId="0" borderId="16" xfId="48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" fontId="1" fillId="0" borderId="16" xfId="48" applyNumberFormat="1" applyFont="1" applyFill="1" applyBorder="1" applyAlignment="1">
      <alignment horizontal="center"/>
      <protection/>
    </xf>
    <xf numFmtId="1" fontId="4" fillId="0" borderId="16" xfId="48" applyNumberFormat="1" applyFont="1" applyFill="1" applyBorder="1" applyAlignment="1">
      <alignment horizontal="center"/>
      <protection/>
    </xf>
    <xf numFmtId="1" fontId="1" fillId="0" borderId="16" xfId="48" applyNumberFormat="1" applyFont="1" applyFill="1" applyBorder="1" applyAlignment="1">
      <alignment horizontal="center"/>
      <protection/>
    </xf>
    <xf numFmtId="0" fontId="4" fillId="0" borderId="0" xfId="48" applyFont="1" applyFill="1" applyBorder="1" applyAlignment="1">
      <alignment horizontal="center"/>
      <protection/>
    </xf>
    <xf numFmtId="0" fontId="1" fillId="0" borderId="23" xfId="48" applyFont="1" applyFill="1" applyBorder="1" applyAlignment="1">
      <alignment horizontal="center"/>
      <protection/>
    </xf>
    <xf numFmtId="0" fontId="4" fillId="0" borderId="11" xfId="48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" fillId="0" borderId="0" xfId="48" applyFont="1" applyBorder="1" applyAlignment="1">
      <alignment horizontal="left"/>
      <protection/>
    </xf>
    <xf numFmtId="0" fontId="4" fillId="0" borderId="12" xfId="48" applyFont="1" applyFill="1" applyBorder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0" fontId="4" fillId="0" borderId="0" xfId="48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4" fillId="0" borderId="14" xfId="48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13" fillId="0" borderId="11" xfId="48" applyFont="1" applyBorder="1" applyAlignment="1">
      <alignment horizontal="center"/>
      <protection/>
    </xf>
    <xf numFmtId="0" fontId="13" fillId="0" borderId="16" xfId="48" applyFont="1" applyBorder="1" applyAlignment="1">
      <alignment horizontal="center"/>
      <protection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0" fillId="0" borderId="0" xfId="0" applyAlignment="1">
      <alignment horizontal="left"/>
    </xf>
    <xf numFmtId="1" fontId="0" fillId="0" borderId="16" xfId="48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1" fillId="0" borderId="19" xfId="48" applyFont="1" applyBorder="1" applyAlignment="1">
      <alignment horizontal="center"/>
      <protection/>
    </xf>
    <xf numFmtId="0" fontId="0" fillId="0" borderId="0" xfId="0" applyAlignment="1">
      <alignment horizontal="right"/>
    </xf>
    <xf numFmtId="1" fontId="1" fillId="0" borderId="24" xfId="48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left"/>
    </xf>
    <xf numFmtId="14" fontId="0" fillId="0" borderId="0" xfId="0" applyNumberFormat="1" applyAlignment="1">
      <alignment/>
    </xf>
    <xf numFmtId="0" fontId="1" fillId="0" borderId="12" xfId="48" applyFont="1" applyFill="1" applyBorder="1" applyAlignment="1">
      <alignment horizontal="center"/>
      <protection/>
    </xf>
    <xf numFmtId="0" fontId="1" fillId="0" borderId="0" xfId="48" applyFont="1" applyFill="1" applyAlignment="1">
      <alignment horizontal="center"/>
      <protection/>
    </xf>
    <xf numFmtId="0" fontId="1" fillId="0" borderId="0" xfId="48" applyFont="1" applyFill="1" applyBorder="1" applyAlignment="1">
      <alignment horizontal="center"/>
      <protection/>
    </xf>
    <xf numFmtId="0" fontId="1" fillId="0" borderId="14" xfId="48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 vertical="center"/>
    </xf>
    <xf numFmtId="1" fontId="4" fillId="0" borderId="0" xfId="48" applyNumberFormat="1" applyFont="1" applyFill="1" applyBorder="1" applyAlignment="1">
      <alignment horizontal="center"/>
      <protection/>
    </xf>
    <xf numFmtId="0" fontId="1" fillId="0" borderId="26" xfId="48" applyBorder="1" applyAlignment="1">
      <alignment horizontal="center"/>
      <protection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center"/>
    </xf>
    <xf numFmtId="1" fontId="14" fillId="0" borderId="0" xfId="48" applyNumberFormat="1" applyFont="1" applyFill="1" applyBorder="1" applyAlignment="1">
      <alignment horizontal="center"/>
      <protection/>
    </xf>
    <xf numFmtId="1" fontId="1" fillId="0" borderId="19" xfId="48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1" fontId="1" fillId="0" borderId="0" xfId="48" applyNumberFormat="1" applyFont="1" applyFill="1" applyBorder="1" applyAlignment="1">
      <alignment horizontal="center"/>
      <protection/>
    </xf>
    <xf numFmtId="1" fontId="4" fillId="0" borderId="0" xfId="48" applyNumberFormat="1" applyFont="1" applyFill="1" applyBorder="1" applyAlignment="1">
      <alignment horizontal="center"/>
      <protection/>
    </xf>
    <xf numFmtId="1" fontId="1" fillId="0" borderId="0" xfId="48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1" fontId="5" fillId="0" borderId="27" xfId="48" applyNumberFormat="1" applyFont="1" applyBorder="1" applyAlignment="1">
      <alignment horizontal="center"/>
      <protection/>
    </xf>
    <xf numFmtId="1" fontId="0" fillId="0" borderId="0" xfId="0" applyNumberFormat="1" applyAlignment="1">
      <alignment/>
    </xf>
    <xf numFmtId="1" fontId="1" fillId="0" borderId="0" xfId="48" applyNumberFormat="1" applyAlignment="1">
      <alignment horizontal="center"/>
      <protection/>
    </xf>
    <xf numFmtId="1" fontId="1" fillId="0" borderId="0" xfId="48" applyNumberFormat="1" applyBorder="1" applyAlignment="1">
      <alignment horizontal="center"/>
      <protection/>
    </xf>
    <xf numFmtId="0" fontId="0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7" fillId="0" borderId="18" xfId="0" applyFont="1" applyBorder="1" applyAlignment="1">
      <alignment horizontal="right" vertical="center"/>
    </xf>
    <xf numFmtId="0" fontId="17" fillId="0" borderId="18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6" fillId="33" borderId="18" xfId="0" applyFont="1" applyFill="1" applyBorder="1" applyAlignment="1">
      <alignment horizontal="right" vertical="center"/>
    </xf>
    <xf numFmtId="0" fontId="16" fillId="33" borderId="18" xfId="0" applyFont="1" applyFill="1" applyBorder="1" applyAlignment="1">
      <alignment horizontal="left" vertical="center"/>
    </xf>
    <xf numFmtId="0" fontId="16" fillId="33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" fontId="1" fillId="0" borderId="19" xfId="48" applyNumberFormat="1" applyFont="1" applyFill="1" applyBorder="1" applyAlignment="1">
      <alignment horizontal="center"/>
      <protection/>
    </xf>
    <xf numFmtId="0" fontId="1" fillId="0" borderId="12" xfId="48" applyFont="1" applyBorder="1" applyAlignment="1">
      <alignment horizontal="center"/>
      <protection/>
    </xf>
    <xf numFmtId="0" fontId="1" fillId="0" borderId="0" xfId="48" applyFont="1" applyBorder="1" applyAlignment="1">
      <alignment horizontal="center"/>
      <protection/>
    </xf>
    <xf numFmtId="0" fontId="1" fillId="0" borderId="0" xfId="48" applyFont="1" applyAlignment="1">
      <alignment horizontal="center"/>
      <protection/>
    </xf>
    <xf numFmtId="0" fontId="1" fillId="0" borderId="0" xfId="48" applyFont="1" applyAlignment="1">
      <alignment horizontal="center"/>
      <protection/>
    </xf>
    <xf numFmtId="0" fontId="0" fillId="0" borderId="16" xfId="48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14" fontId="0" fillId="0" borderId="0" xfId="0" applyNumberFormat="1" applyAlignment="1">
      <alignment horizontal="center"/>
    </xf>
    <xf numFmtId="1" fontId="4" fillId="0" borderId="14" xfId="48" applyNumberFormat="1" applyFont="1" applyFill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21" fillId="0" borderId="18" xfId="0" applyFont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1" fontId="15" fillId="0" borderId="14" xfId="48" applyNumberFormat="1" applyFont="1" applyFill="1" applyBorder="1" applyAlignment="1">
      <alignment horizontal="center"/>
      <protection/>
    </xf>
    <xf numFmtId="0" fontId="4" fillId="0" borderId="14" xfId="48" applyFont="1" applyFill="1" applyBorder="1" applyAlignment="1">
      <alignment horizontal="center"/>
      <protection/>
    </xf>
    <xf numFmtId="0" fontId="1" fillId="0" borderId="14" xfId="48" applyFont="1" applyFill="1" applyBorder="1" applyAlignment="1">
      <alignment horizontal="center"/>
      <protection/>
    </xf>
    <xf numFmtId="0" fontId="1" fillId="0" borderId="14" xfId="48" applyBorder="1" applyAlignment="1">
      <alignment horizontal="center"/>
      <protection/>
    </xf>
    <xf numFmtId="0" fontId="1" fillId="0" borderId="0" xfId="48" applyFont="1" applyFill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27" xfId="48" applyBorder="1" applyAlignment="1">
      <alignment horizontal="center"/>
      <protection/>
    </xf>
    <xf numFmtId="0" fontId="1" fillId="0" borderId="19" xfId="48" applyBorder="1" applyAlignment="1">
      <alignment horizontal="center"/>
      <protection/>
    </xf>
    <xf numFmtId="49" fontId="1" fillId="0" borderId="16" xfId="48" applyNumberFormat="1" applyFont="1" applyBorder="1" applyAlignment="1">
      <alignment horizontal="center"/>
      <protection/>
    </xf>
    <xf numFmtId="49" fontId="1" fillId="0" borderId="28" xfId="48" applyNumberFormat="1" applyFont="1" applyBorder="1" applyAlignment="1">
      <alignment horizontal="center"/>
      <protection/>
    </xf>
    <xf numFmtId="49" fontId="1" fillId="0" borderId="11" xfId="48" applyNumberFormat="1" applyFont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" fontId="0" fillId="0" borderId="25" xfId="48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14" fontId="9" fillId="0" borderId="0" xfId="0" applyNumberFormat="1" applyFont="1" applyAlignment="1">
      <alignment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7" fillId="0" borderId="3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48" applyFont="1" applyFill="1" applyAlignment="1">
      <alignment horizontal="center"/>
      <protection/>
    </xf>
    <xf numFmtId="0" fontId="13" fillId="0" borderId="0" xfId="48" applyFont="1" applyFill="1" applyBorder="1" applyAlignment="1">
      <alignment horizontal="center"/>
      <protection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1" fillId="0" borderId="27" xfId="48" applyFont="1" applyBorder="1" applyAlignment="1">
      <alignment horizontal="center"/>
      <protection/>
    </xf>
    <xf numFmtId="0" fontId="1" fillId="0" borderId="19" xfId="48" applyFont="1" applyBorder="1" applyAlignment="1">
      <alignment horizontal="center"/>
      <protection/>
    </xf>
    <xf numFmtId="0" fontId="1" fillId="0" borderId="10" xfId="48" applyFont="1" applyBorder="1">
      <alignment/>
      <protection/>
    </xf>
    <xf numFmtId="0" fontId="1" fillId="0" borderId="0" xfId="48" applyFont="1" applyAlignment="1">
      <alignment horizontal="left"/>
      <protection/>
    </xf>
    <xf numFmtId="0" fontId="1" fillId="0" borderId="14" xfId="48" applyFont="1" applyBorder="1" applyAlignment="1">
      <alignment horizontal="center"/>
      <protection/>
    </xf>
    <xf numFmtId="0" fontId="1" fillId="0" borderId="15" xfId="48" applyFont="1" applyBorder="1" applyAlignment="1">
      <alignment horizontal="center"/>
      <protection/>
    </xf>
    <xf numFmtId="0" fontId="1" fillId="0" borderId="0" xfId="48" applyFont="1" applyFill="1" applyBorder="1">
      <alignment/>
      <protection/>
    </xf>
    <xf numFmtId="0" fontId="1" fillId="0" borderId="0" xfId="48" applyFont="1">
      <alignment/>
      <protection/>
    </xf>
    <xf numFmtId="0" fontId="0" fillId="0" borderId="33" xfId="0" applyFont="1" applyBorder="1" applyAlignment="1">
      <alignment horizontal="center"/>
    </xf>
    <xf numFmtId="0" fontId="4" fillId="0" borderId="10" xfId="48" applyFont="1" applyBorder="1">
      <alignment/>
      <protection/>
    </xf>
    <xf numFmtId="0" fontId="0" fillId="0" borderId="16" xfId="0" applyFont="1" applyBorder="1" applyAlignment="1">
      <alignment horizontal="center"/>
    </xf>
    <xf numFmtId="0" fontId="1" fillId="0" borderId="34" xfId="48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5" fillId="0" borderId="23" xfId="48" applyFont="1" applyFill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16" fillId="0" borderId="18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17" fillId="0" borderId="21" xfId="0" applyFont="1" applyBorder="1" applyAlignment="1">
      <alignment horizontal="center" vertical="center"/>
    </xf>
    <xf numFmtId="0" fontId="5" fillId="0" borderId="13" xfId="48" applyFont="1" applyBorder="1" applyAlignment="1">
      <alignment horizontal="center"/>
      <protection/>
    </xf>
    <xf numFmtId="1" fontId="5" fillId="0" borderId="35" xfId="48" applyNumberFormat="1" applyFont="1" applyBorder="1" applyAlignment="1">
      <alignment horizontal="center"/>
      <protection/>
    </xf>
    <xf numFmtId="0" fontId="5" fillId="0" borderId="26" xfId="48" applyFont="1" applyFill="1" applyBorder="1" applyAlignment="1">
      <alignment horizontal="center"/>
      <protection/>
    </xf>
    <xf numFmtId="0" fontId="0" fillId="0" borderId="26" xfId="0" applyFont="1" applyBorder="1" applyAlignment="1">
      <alignment horizontal="center"/>
    </xf>
    <xf numFmtId="0" fontId="1" fillId="0" borderId="14" xfId="48" applyFill="1" applyBorder="1" applyAlignment="1">
      <alignment horizontal="center"/>
      <protection/>
    </xf>
    <xf numFmtId="1" fontId="7" fillId="0" borderId="14" xfId="0" applyNumberFormat="1" applyFont="1" applyBorder="1" applyAlignment="1">
      <alignment horizontal="center" vertical="center"/>
    </xf>
    <xf numFmtId="0" fontId="17" fillId="34" borderId="18" xfId="0" applyFont="1" applyFill="1" applyBorder="1" applyAlignment="1">
      <alignment horizontal="left" vertical="center"/>
    </xf>
    <xf numFmtId="0" fontId="17" fillId="34" borderId="18" xfId="0" applyFont="1" applyFill="1" applyBorder="1" applyAlignment="1">
      <alignment horizontal="right" vertical="center"/>
    </xf>
    <xf numFmtId="0" fontId="1" fillId="0" borderId="36" xfId="48" applyFont="1" applyFill="1" applyBorder="1" applyAlignment="1">
      <alignment horizontal="center"/>
      <protection/>
    </xf>
    <xf numFmtId="0" fontId="4" fillId="0" borderId="36" xfId="48" applyFont="1" applyFill="1" applyBorder="1" applyAlignment="1">
      <alignment horizontal="center"/>
      <protection/>
    </xf>
    <xf numFmtId="0" fontId="0" fillId="0" borderId="36" xfId="0" applyFont="1" applyBorder="1" applyAlignment="1">
      <alignment/>
    </xf>
    <xf numFmtId="0" fontId="9" fillId="0" borderId="36" xfId="0" applyFont="1" applyBorder="1" applyAlignment="1">
      <alignment/>
    </xf>
    <xf numFmtId="0" fontId="0" fillId="0" borderId="36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7" fillId="34" borderId="18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righ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25" xfId="0" applyFont="1" applyBorder="1" applyAlignment="1">
      <alignment horizontal="center" vertical="center"/>
    </xf>
    <xf numFmtId="0" fontId="4" fillId="0" borderId="0" xfId="48" applyFont="1" applyBorder="1" applyAlignment="1">
      <alignment horizontal="center"/>
      <protection/>
    </xf>
    <xf numFmtId="1" fontId="0" fillId="0" borderId="19" xfId="48" applyNumberFormat="1" applyFont="1" applyFill="1" applyBorder="1" applyAlignment="1">
      <alignment horizontal="center"/>
      <protection/>
    </xf>
    <xf numFmtId="0" fontId="16" fillId="33" borderId="22" xfId="0" applyFont="1" applyFill="1" applyBorder="1" applyAlignment="1">
      <alignment horizontal="center" vertical="center"/>
    </xf>
    <xf numFmtId="0" fontId="1" fillId="0" borderId="17" xfId="48" applyFill="1" applyBorder="1" applyAlignment="1">
      <alignment horizontal="center"/>
      <protection/>
    </xf>
    <xf numFmtId="0" fontId="17" fillId="0" borderId="18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1" fontId="0" fillId="0" borderId="24" xfId="48" applyNumberFormat="1" applyFont="1" applyFill="1" applyBorder="1" applyAlignment="1">
      <alignment horizontal="center"/>
      <protection/>
    </xf>
    <xf numFmtId="1" fontId="15" fillId="0" borderId="36" xfId="48" applyNumberFormat="1" applyFont="1" applyFill="1" applyBorder="1" applyAlignment="1">
      <alignment horizontal="center"/>
      <protection/>
    </xf>
    <xf numFmtId="1" fontId="4" fillId="0" borderId="36" xfId="48" applyNumberFormat="1" applyFont="1" applyFill="1" applyBorder="1" applyAlignment="1">
      <alignment horizontal="center"/>
      <protection/>
    </xf>
    <xf numFmtId="0" fontId="16" fillId="33" borderId="3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 vertical="center"/>
    </xf>
    <xf numFmtId="0" fontId="22" fillId="0" borderId="16" xfId="48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23" fillId="0" borderId="16" xfId="0" applyFont="1" applyFill="1" applyBorder="1" applyAlignment="1">
      <alignment horizontal="center" vertical="center"/>
    </xf>
    <xf numFmtId="1" fontId="1" fillId="0" borderId="18" xfId="48" applyNumberFormat="1" applyFont="1" applyFill="1" applyBorder="1" applyAlignment="1">
      <alignment horizontal="center"/>
      <protection/>
    </xf>
    <xf numFmtId="0" fontId="5" fillId="0" borderId="16" xfId="48" applyFont="1" applyFill="1" applyBorder="1" applyAlignment="1">
      <alignment horizontal="center"/>
      <protection/>
    </xf>
    <xf numFmtId="0" fontId="17" fillId="0" borderId="3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16" fillId="33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1" fontId="4" fillId="0" borderId="16" xfId="48" applyNumberFormat="1" applyFont="1" applyFill="1" applyBorder="1" applyAlignment="1">
      <alignment horizontal="center"/>
      <protection/>
    </xf>
    <xf numFmtId="0" fontId="17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right" vertical="center"/>
    </xf>
    <xf numFmtId="0" fontId="0" fillId="0" borderId="18" xfId="0" applyFont="1" applyBorder="1" applyAlignment="1">
      <alignment/>
    </xf>
    <xf numFmtId="0" fontId="17" fillId="0" borderId="39" xfId="0" applyFont="1" applyBorder="1" applyAlignment="1">
      <alignment horizontal="left" vertical="center"/>
    </xf>
    <xf numFmtId="0" fontId="19" fillId="0" borderId="13" xfId="0" applyFont="1" applyFill="1" applyBorder="1" applyAlignment="1">
      <alignment horizontal="center"/>
    </xf>
    <xf numFmtId="0" fontId="0" fillId="0" borderId="0" xfId="47">
      <alignment/>
      <protection/>
    </xf>
    <xf numFmtId="0" fontId="16" fillId="0" borderId="0" xfId="47" applyFont="1" applyAlignment="1">
      <alignment horizontal="left" vertical="center"/>
      <protection/>
    </xf>
    <xf numFmtId="0" fontId="16" fillId="33" borderId="18" xfId="47" applyFont="1" applyFill="1" applyBorder="1" applyAlignment="1">
      <alignment horizontal="right" vertical="center"/>
      <protection/>
    </xf>
    <xf numFmtId="0" fontId="16" fillId="33" borderId="18" xfId="47" applyFont="1" applyFill="1" applyBorder="1" applyAlignment="1">
      <alignment horizontal="center" vertical="center"/>
      <protection/>
    </xf>
    <xf numFmtId="0" fontId="16" fillId="33" borderId="18" xfId="47" applyFont="1" applyFill="1" applyBorder="1" applyAlignment="1">
      <alignment horizontal="left" vertical="center"/>
      <protection/>
    </xf>
    <xf numFmtId="0" fontId="17" fillId="0" borderId="18" xfId="47" applyFont="1" applyBorder="1" applyAlignment="1">
      <alignment horizontal="right" vertical="center"/>
      <protection/>
    </xf>
    <xf numFmtId="0" fontId="17" fillId="0" borderId="18" xfId="47" applyFont="1" applyBorder="1" applyAlignment="1">
      <alignment horizontal="center" vertical="center"/>
      <protection/>
    </xf>
    <xf numFmtId="0" fontId="17" fillId="0" borderId="18" xfId="47" applyFont="1" applyBorder="1" applyAlignment="1">
      <alignment horizontal="left" vertical="center"/>
      <protection/>
    </xf>
    <xf numFmtId="0" fontId="17" fillId="0" borderId="0" xfId="47" applyFont="1" applyBorder="1" applyAlignment="1">
      <alignment horizontal="right" vertical="center"/>
      <protection/>
    </xf>
    <xf numFmtId="0" fontId="17" fillId="0" borderId="0" xfId="47" applyFont="1" applyBorder="1" applyAlignment="1">
      <alignment horizontal="left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25" xfId="47" applyFont="1" applyBorder="1" applyAlignment="1">
      <alignment horizontal="right" vertical="center"/>
      <protection/>
    </xf>
    <xf numFmtId="0" fontId="17" fillId="0" borderId="25" xfId="47" applyFont="1" applyBorder="1" applyAlignment="1">
      <alignment horizontal="left" vertical="center"/>
      <protection/>
    </xf>
    <xf numFmtId="0" fontId="17" fillId="0" borderId="25" xfId="47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17" fillId="0" borderId="31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6" fillId="33" borderId="32" xfId="47" applyFont="1" applyFill="1" applyBorder="1" applyAlignment="1">
      <alignment horizontal="right" vertical="center"/>
      <protection/>
    </xf>
    <xf numFmtId="0" fontId="16" fillId="33" borderId="32" xfId="47" applyFont="1" applyFill="1" applyBorder="1" applyAlignment="1">
      <alignment horizontal="left" vertical="center"/>
      <protection/>
    </xf>
    <xf numFmtId="0" fontId="26" fillId="0" borderId="0" xfId="0" applyFont="1" applyFill="1" applyBorder="1" applyAlignment="1">
      <alignment horizontal="center" vertical="center"/>
    </xf>
    <xf numFmtId="0" fontId="16" fillId="33" borderId="44" xfId="47" applyFont="1" applyFill="1" applyBorder="1" applyAlignment="1">
      <alignment horizontal="right" vertical="center"/>
      <protection/>
    </xf>
    <xf numFmtId="0" fontId="17" fillId="34" borderId="37" xfId="0" applyFont="1" applyFill="1" applyBorder="1" applyAlignment="1">
      <alignment horizontal="center" vertical="center"/>
    </xf>
    <xf numFmtId="0" fontId="16" fillId="33" borderId="0" xfId="47" applyFont="1" applyFill="1" applyBorder="1" applyAlignment="1">
      <alignment horizontal="center" vertical="center"/>
      <protection/>
    </xf>
    <xf numFmtId="0" fontId="16" fillId="33" borderId="21" xfId="47" applyFont="1" applyFill="1" applyBorder="1" applyAlignment="1">
      <alignment horizontal="center" vertical="center"/>
      <protection/>
    </xf>
    <xf numFmtId="0" fontId="17" fillId="0" borderId="21" xfId="47" applyFont="1" applyBorder="1" applyAlignment="1">
      <alignment horizontal="center" vertical="center"/>
      <protection/>
    </xf>
    <xf numFmtId="0" fontId="16" fillId="33" borderId="16" xfId="47" applyFont="1" applyFill="1" applyBorder="1" applyAlignment="1">
      <alignment horizontal="center" vertical="center"/>
      <protection/>
    </xf>
    <xf numFmtId="0" fontId="17" fillId="0" borderId="16" xfId="47" applyFont="1" applyBorder="1" applyAlignment="1">
      <alignment horizontal="center" vertical="center"/>
      <protection/>
    </xf>
    <xf numFmtId="0" fontId="17" fillId="0" borderId="45" xfId="47" applyFont="1" applyBorder="1" applyAlignment="1">
      <alignment horizontal="center" vertical="center"/>
      <protection/>
    </xf>
    <xf numFmtId="0" fontId="19" fillId="0" borderId="25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16" fillId="33" borderId="32" xfId="0" applyFont="1" applyFill="1" applyBorder="1" applyAlignment="1">
      <alignment horizontal="left" vertical="center"/>
    </xf>
    <xf numFmtId="0" fontId="16" fillId="33" borderId="32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34" borderId="16" xfId="0" applyFont="1" applyFill="1" applyBorder="1" applyAlignment="1">
      <alignment horizontal="center"/>
    </xf>
    <xf numFmtId="0" fontId="23" fillId="34" borderId="18" xfId="0" applyFont="1" applyFill="1" applyBorder="1" applyAlignment="1">
      <alignment horizontal="center" vertical="center"/>
    </xf>
    <xf numFmtId="1" fontId="0" fillId="34" borderId="16" xfId="48" applyNumberFormat="1" applyFont="1" applyFill="1" applyBorder="1" applyAlignment="1">
      <alignment horizontal="center"/>
      <protection/>
    </xf>
    <xf numFmtId="1" fontId="1" fillId="34" borderId="16" xfId="48" applyNumberFormat="1" applyFont="1" applyFill="1" applyBorder="1" applyAlignment="1">
      <alignment horizontal="center"/>
      <protection/>
    </xf>
    <xf numFmtId="0" fontId="0" fillId="34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7" fillId="34" borderId="16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" fillId="0" borderId="36" xfId="48" applyFont="1" applyBorder="1" applyAlignment="1">
      <alignment horizontal="right"/>
      <protection/>
    </xf>
    <xf numFmtId="0" fontId="0" fillId="0" borderId="27" xfId="0" applyBorder="1" applyAlignment="1">
      <alignment horizontal="right"/>
    </xf>
    <xf numFmtId="0" fontId="1" fillId="0" borderId="11" xfId="48" applyBorder="1" applyAlignment="1">
      <alignment horizontal="center"/>
      <protection/>
    </xf>
    <xf numFmtId="0" fontId="1" fillId="0" borderId="36" xfId="48" applyBorder="1" applyAlignment="1">
      <alignment horizontal="center"/>
      <protection/>
    </xf>
    <xf numFmtId="0" fontId="1" fillId="0" borderId="27" xfId="48" applyBorder="1" applyAlignment="1">
      <alignment/>
      <protection/>
    </xf>
    <xf numFmtId="49" fontId="4" fillId="35" borderId="0" xfId="48" applyNumberFormat="1" applyFont="1" applyFill="1" applyBorder="1" applyAlignment="1">
      <alignment horizontal="left"/>
      <protection/>
    </xf>
    <xf numFmtId="49" fontId="9" fillId="35" borderId="0" xfId="0" applyNumberFormat="1" applyFont="1" applyFill="1" applyAlignment="1">
      <alignment horizontal="left"/>
    </xf>
    <xf numFmtId="0" fontId="1" fillId="0" borderId="23" xfId="48" applyBorder="1" applyAlignment="1">
      <alignment horizontal="center"/>
      <protection/>
    </xf>
    <xf numFmtId="0" fontId="1" fillId="0" borderId="14" xfId="48" applyBorder="1" applyAlignment="1">
      <alignment horizontal="center"/>
      <protection/>
    </xf>
    <xf numFmtId="0" fontId="1" fillId="0" borderId="19" xfId="48" applyBorder="1" applyAlignment="1">
      <alignment/>
      <protection/>
    </xf>
    <xf numFmtId="0" fontId="0" fillId="34" borderId="16" xfId="0" applyFill="1" applyBorder="1" applyAlignment="1">
      <alignment horizontal="center"/>
    </xf>
    <xf numFmtId="1" fontId="1" fillId="34" borderId="16" xfId="48" applyNumberFormat="1" applyFont="1" applyFill="1" applyBorder="1" applyAlignment="1">
      <alignment horizontal="center"/>
      <protection/>
    </xf>
    <xf numFmtId="0" fontId="10" fillId="34" borderId="16" xfId="0" applyFont="1" applyFill="1" applyBorder="1" applyAlignment="1">
      <alignment horizontal="center"/>
    </xf>
    <xf numFmtId="1" fontId="1" fillId="34" borderId="24" xfId="48" applyNumberFormat="1" applyFont="1" applyFill="1" applyBorder="1" applyAlignment="1">
      <alignment horizontal="center"/>
      <protection/>
    </xf>
    <xf numFmtId="1" fontId="0" fillId="34" borderId="19" xfId="48" applyNumberFormat="1" applyFont="1" applyFill="1" applyBorder="1" applyAlignment="1">
      <alignment horizontal="center"/>
      <protection/>
    </xf>
    <xf numFmtId="1" fontId="0" fillId="34" borderId="31" xfId="48" applyNumberFormat="1" applyFont="1" applyFill="1" applyBorder="1" applyAlignment="1">
      <alignment horizontal="center"/>
      <protection/>
    </xf>
    <xf numFmtId="0" fontId="10" fillId="0" borderId="31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1" fontId="0" fillId="0" borderId="0" xfId="48" applyNumberFormat="1" applyFont="1" applyFill="1" applyBorder="1" applyAlignment="1">
      <alignment horizontal="center"/>
      <protection/>
    </xf>
    <xf numFmtId="1" fontId="1" fillId="34" borderId="19" xfId="48" applyNumberFormat="1" applyFont="1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="88" zoomScaleNormal="88" zoomScalePageLayoutView="0" workbookViewId="0" topLeftCell="A179">
      <selection activeCell="A199" sqref="A199"/>
    </sheetView>
  </sheetViews>
  <sheetFormatPr defaultColWidth="9.140625" defaultRowHeight="12.75"/>
  <cols>
    <col min="1" max="1" width="6.28125" style="32" customWidth="1"/>
    <col min="2" max="2" width="27.28125" style="0" customWidth="1"/>
    <col min="3" max="3" width="30.00390625" style="0" customWidth="1"/>
    <col min="4" max="4" width="6.421875" style="32" customWidth="1"/>
    <col min="5" max="5" width="5.7109375" style="78" customWidth="1"/>
    <col min="6" max="6" width="2.8515625" style="115" customWidth="1"/>
    <col min="7" max="7" width="5.7109375" style="68" customWidth="1"/>
    <col min="8" max="8" width="2.8515625" style="32" customWidth="1"/>
    <col min="9" max="9" width="5.7109375" style="68" customWidth="1"/>
    <col min="10" max="10" width="2.8515625" style="32" customWidth="1"/>
    <col min="11" max="11" width="5.7109375" style="39" customWidth="1"/>
    <col min="12" max="12" width="2.8515625" style="115" customWidth="1"/>
    <col min="13" max="13" width="5.140625" style="39" customWidth="1"/>
    <col min="14" max="14" width="2.57421875" style="93" customWidth="1"/>
    <col min="15" max="15" width="5.7109375" style="39" customWidth="1"/>
    <col min="16" max="16" width="2.8515625" style="0" customWidth="1"/>
    <col min="17" max="17" width="5.421875" style="39" customWidth="1"/>
    <col min="18" max="18" width="2.8515625" style="0" customWidth="1"/>
    <col min="19" max="19" width="5.7109375" style="39" customWidth="1"/>
    <col min="20" max="20" width="2.8515625" style="0" customWidth="1"/>
    <col min="21" max="21" width="5.421875" style="39" customWidth="1"/>
    <col min="22" max="22" width="3.00390625" style="0" customWidth="1"/>
    <col min="23" max="23" width="8.28125" style="0" customWidth="1"/>
    <col min="24" max="24" width="7.8515625" style="0" customWidth="1"/>
    <col min="25" max="25" width="8.421875" style="0" customWidth="1"/>
    <col min="26" max="26" width="7.57421875" style="112" customWidth="1"/>
    <col min="27" max="27" width="5.57421875" style="0" customWidth="1"/>
    <col min="28" max="28" width="5.57421875" style="32" customWidth="1"/>
    <col min="29" max="29" width="9.140625" style="68" customWidth="1"/>
    <col min="30" max="30" width="9.140625" style="32" customWidth="1"/>
  </cols>
  <sheetData>
    <row r="1" spans="2:18" ht="16.5" thickBot="1">
      <c r="B1" s="196" t="s">
        <v>496</v>
      </c>
      <c r="R1" s="115" t="s">
        <v>71</v>
      </c>
    </row>
    <row r="2" spans="1:28" ht="13.5" thickBot="1">
      <c r="A2" s="6"/>
      <c r="B2" s="1"/>
      <c r="C2" s="222" t="s">
        <v>19</v>
      </c>
      <c r="D2" s="40"/>
      <c r="E2" s="68">
        <v>110</v>
      </c>
      <c r="F2" s="133"/>
      <c r="G2" s="5">
        <v>97</v>
      </c>
      <c r="H2" s="5"/>
      <c r="I2" s="5">
        <v>71</v>
      </c>
      <c r="J2" s="5"/>
      <c r="K2" s="5">
        <v>114</v>
      </c>
      <c r="L2" s="145"/>
      <c r="M2" s="5">
        <v>135</v>
      </c>
      <c r="N2" s="91"/>
      <c r="O2" s="74">
        <v>85</v>
      </c>
      <c r="P2" s="5"/>
      <c r="Q2" s="5">
        <v>101</v>
      </c>
      <c r="R2" s="5"/>
      <c r="S2" s="5"/>
      <c r="T2" s="5"/>
      <c r="U2" s="30"/>
      <c r="V2" s="65"/>
      <c r="W2" s="4" t="s">
        <v>411</v>
      </c>
      <c r="X2" s="6"/>
      <c r="Y2" s="324" t="s">
        <v>89</v>
      </c>
      <c r="Z2" s="325"/>
      <c r="AA2" s="325"/>
      <c r="AB2" s="325"/>
    </row>
    <row r="3" spans="1:28" ht="16.5" thickBot="1">
      <c r="A3" s="8"/>
      <c r="B3" s="10" t="s">
        <v>410</v>
      </c>
      <c r="C3" s="38"/>
      <c r="D3" s="8"/>
      <c r="E3" s="76"/>
      <c r="F3" s="130"/>
      <c r="G3" s="70"/>
      <c r="H3" s="12"/>
      <c r="I3" s="70"/>
      <c r="J3" s="12"/>
      <c r="K3" s="67" t="s">
        <v>0</v>
      </c>
      <c r="L3" s="88"/>
      <c r="M3" s="70"/>
      <c r="N3" s="92"/>
      <c r="O3" s="4" t="s">
        <v>94</v>
      </c>
      <c r="P3" s="12"/>
      <c r="Q3" s="70"/>
      <c r="R3" s="12"/>
      <c r="S3" s="70"/>
      <c r="T3" s="12"/>
      <c r="U3" s="319" t="s">
        <v>1</v>
      </c>
      <c r="V3" s="319"/>
      <c r="W3" s="320"/>
      <c r="X3" s="321" t="s">
        <v>2</v>
      </c>
      <c r="Y3" s="322"/>
      <c r="Z3" s="323"/>
      <c r="AA3" s="191" t="s">
        <v>3</v>
      </c>
      <c r="AB3" s="194" t="s">
        <v>389</v>
      </c>
    </row>
    <row r="4" spans="1:29" ht="15.75">
      <c r="A4" s="144"/>
      <c r="B4" s="24" t="s">
        <v>35</v>
      </c>
      <c r="C4" s="24" t="s">
        <v>5</v>
      </c>
      <c r="D4" s="11" t="s">
        <v>6</v>
      </c>
      <c r="E4" s="77" t="s">
        <v>7</v>
      </c>
      <c r="F4" s="34" t="s">
        <v>93</v>
      </c>
      <c r="G4" s="43" t="s">
        <v>8</v>
      </c>
      <c r="H4" s="44" t="s">
        <v>93</v>
      </c>
      <c r="I4" s="43" t="s">
        <v>9</v>
      </c>
      <c r="J4" s="44" t="s">
        <v>93</v>
      </c>
      <c r="K4" s="43" t="s">
        <v>10</v>
      </c>
      <c r="L4" s="44" t="s">
        <v>93</v>
      </c>
      <c r="M4" s="43" t="s">
        <v>11</v>
      </c>
      <c r="N4" s="44" t="s">
        <v>93</v>
      </c>
      <c r="O4" s="43" t="s">
        <v>12</v>
      </c>
      <c r="P4" s="44" t="s">
        <v>93</v>
      </c>
      <c r="Q4" s="43" t="s">
        <v>13</v>
      </c>
      <c r="R4" s="44" t="s">
        <v>93</v>
      </c>
      <c r="S4" s="43" t="s">
        <v>14</v>
      </c>
      <c r="T4" s="44" t="s">
        <v>93</v>
      </c>
      <c r="U4" s="43" t="s">
        <v>20</v>
      </c>
      <c r="V4" s="44" t="s">
        <v>93</v>
      </c>
      <c r="W4" s="83" t="s">
        <v>15</v>
      </c>
      <c r="X4" s="29" t="s">
        <v>16</v>
      </c>
      <c r="Y4" s="29" t="s">
        <v>173</v>
      </c>
      <c r="Z4" s="111" t="s">
        <v>174</v>
      </c>
      <c r="AA4" s="193" t="s">
        <v>18</v>
      </c>
      <c r="AB4" s="192" t="s">
        <v>390</v>
      </c>
      <c r="AC4" s="237" t="s">
        <v>495</v>
      </c>
    </row>
    <row r="5" spans="1:28" ht="15.75">
      <c r="A5" s="45">
        <v>1</v>
      </c>
      <c r="B5" s="195" t="s">
        <v>396</v>
      </c>
      <c r="C5" s="195" t="s">
        <v>549</v>
      </c>
      <c r="D5" s="119">
        <v>1000</v>
      </c>
      <c r="E5" s="75">
        <v>35</v>
      </c>
      <c r="F5" s="242">
        <v>4</v>
      </c>
      <c r="G5" s="238">
        <v>0</v>
      </c>
      <c r="H5" s="238">
        <v>0</v>
      </c>
      <c r="I5" s="75">
        <v>40</v>
      </c>
      <c r="J5" s="75">
        <v>4</v>
      </c>
      <c r="K5" s="309">
        <v>32</v>
      </c>
      <c r="L5" s="309">
        <v>4</v>
      </c>
      <c r="M5" s="75">
        <v>40</v>
      </c>
      <c r="N5" s="75">
        <v>5</v>
      </c>
      <c r="O5" s="75">
        <v>35</v>
      </c>
      <c r="P5" s="75">
        <v>4</v>
      </c>
      <c r="Q5" s="75">
        <v>35</v>
      </c>
      <c r="R5" s="75">
        <v>4</v>
      </c>
      <c r="S5" s="75"/>
      <c r="T5" s="75"/>
      <c r="U5" s="75"/>
      <c r="V5" s="75"/>
      <c r="W5" s="63">
        <f>SUM(E5,G5,I5,M5,O5,Q5,S5,U5)</f>
        <v>185</v>
      </c>
      <c r="X5" s="45"/>
      <c r="Y5" s="45"/>
      <c r="Z5" s="239">
        <f>SUM(F5,H5,J5,N5,P5,R5,T5,V5)</f>
        <v>21</v>
      </c>
      <c r="AA5" s="45">
        <v>6</v>
      </c>
      <c r="AB5" s="119">
        <v>27</v>
      </c>
    </row>
    <row r="6" spans="1:28" ht="15.75">
      <c r="A6" s="45">
        <v>2</v>
      </c>
      <c r="B6" s="195" t="s">
        <v>395</v>
      </c>
      <c r="C6" s="195" t="s">
        <v>598</v>
      </c>
      <c r="D6" s="119">
        <v>1000</v>
      </c>
      <c r="E6" s="309">
        <v>27</v>
      </c>
      <c r="F6" s="310">
        <v>3</v>
      </c>
      <c r="G6" s="309">
        <v>29</v>
      </c>
      <c r="H6" s="309">
        <v>4</v>
      </c>
      <c r="I6" s="75">
        <v>35</v>
      </c>
      <c r="J6" s="75">
        <v>4</v>
      </c>
      <c r="K6" s="75">
        <v>40</v>
      </c>
      <c r="L6" s="75">
        <v>5</v>
      </c>
      <c r="M6" s="75">
        <v>35</v>
      </c>
      <c r="N6" s="75">
        <v>5</v>
      </c>
      <c r="O6" s="75">
        <v>40</v>
      </c>
      <c r="P6" s="75">
        <v>5</v>
      </c>
      <c r="Q6" s="75">
        <v>32</v>
      </c>
      <c r="R6" s="75">
        <v>4</v>
      </c>
      <c r="S6" s="75"/>
      <c r="T6" s="75"/>
      <c r="U6" s="75"/>
      <c r="V6" s="75"/>
      <c r="W6" s="63">
        <f>SUM(I6,K6,M6,O6,Q6,S6,U6)</f>
        <v>182</v>
      </c>
      <c r="X6" s="45"/>
      <c r="Y6" s="45"/>
      <c r="Z6" s="239">
        <f>SUM(J6,L6,N6,P6,R6,T6,V6)</f>
        <v>23</v>
      </c>
      <c r="AA6" s="45">
        <v>7</v>
      </c>
      <c r="AB6" s="119">
        <v>30.5</v>
      </c>
    </row>
    <row r="7" spans="1:28" ht="15.75">
      <c r="A7" s="45">
        <v>3</v>
      </c>
      <c r="B7" s="195" t="s">
        <v>517</v>
      </c>
      <c r="C7" s="195" t="s">
        <v>632</v>
      </c>
      <c r="D7" s="119">
        <v>1000</v>
      </c>
      <c r="E7" s="75">
        <v>29</v>
      </c>
      <c r="F7" s="242">
        <v>4</v>
      </c>
      <c r="G7" s="75">
        <v>40</v>
      </c>
      <c r="H7" s="75">
        <v>5</v>
      </c>
      <c r="I7" s="238">
        <v>0</v>
      </c>
      <c r="J7" s="238">
        <v>0</v>
      </c>
      <c r="K7" s="75">
        <v>28</v>
      </c>
      <c r="L7" s="75">
        <v>4</v>
      </c>
      <c r="M7" s="75">
        <v>28</v>
      </c>
      <c r="N7" s="75">
        <v>3</v>
      </c>
      <c r="O7" s="75">
        <v>30</v>
      </c>
      <c r="P7" s="75">
        <v>4</v>
      </c>
      <c r="Q7" s="309">
        <v>26</v>
      </c>
      <c r="R7" s="309">
        <v>3</v>
      </c>
      <c r="S7" s="75"/>
      <c r="T7" s="75"/>
      <c r="U7" s="75"/>
      <c r="V7" s="75"/>
      <c r="W7" s="63">
        <f>SUM(E7,G7,I7,K7,M7,O7,S7,U7)</f>
        <v>155</v>
      </c>
      <c r="X7" s="45"/>
      <c r="Y7" s="45"/>
      <c r="Z7" s="239">
        <f>SUM(F7,H7,J7,L7,N7,P7,T7,V7)</f>
        <v>20</v>
      </c>
      <c r="AA7" s="45">
        <v>6</v>
      </c>
      <c r="AB7" s="119">
        <v>24</v>
      </c>
    </row>
    <row r="8" spans="1:28" ht="15.75">
      <c r="A8" s="45">
        <v>4</v>
      </c>
      <c r="B8" s="219" t="s">
        <v>490</v>
      </c>
      <c r="C8" s="219" t="s">
        <v>598</v>
      </c>
      <c r="D8" s="119">
        <v>1000</v>
      </c>
      <c r="E8" s="75">
        <v>40</v>
      </c>
      <c r="F8" s="242">
        <v>5</v>
      </c>
      <c r="G8" s="75">
        <v>28</v>
      </c>
      <c r="H8" s="75">
        <v>3</v>
      </c>
      <c r="I8" s="75">
        <v>30</v>
      </c>
      <c r="J8" s="75">
        <v>3</v>
      </c>
      <c r="K8" s="238">
        <v>0</v>
      </c>
      <c r="L8" s="238">
        <v>0</v>
      </c>
      <c r="M8" s="75">
        <v>25</v>
      </c>
      <c r="N8" s="75">
        <v>3</v>
      </c>
      <c r="O8" s="75">
        <v>26</v>
      </c>
      <c r="P8" s="75">
        <v>3</v>
      </c>
      <c r="Q8" s="309">
        <v>23</v>
      </c>
      <c r="R8" s="309">
        <v>3</v>
      </c>
      <c r="S8" s="75"/>
      <c r="T8" s="75"/>
      <c r="U8" s="75"/>
      <c r="V8" s="75"/>
      <c r="W8" s="63">
        <f>SUM(E8,G8,I8,K8,M8,O8,S8,U8)</f>
        <v>149</v>
      </c>
      <c r="X8" s="45"/>
      <c r="Y8" s="45"/>
      <c r="Z8" s="239">
        <f>SUM(F8,H8,J8,L8,N8,P8,T8,V8)</f>
        <v>17</v>
      </c>
      <c r="AA8" s="45">
        <v>6</v>
      </c>
      <c r="AB8" s="119">
        <v>21.5</v>
      </c>
    </row>
    <row r="9" spans="1:28" ht="15.75">
      <c r="A9" s="45">
        <v>5</v>
      </c>
      <c r="B9" s="219" t="s">
        <v>397</v>
      </c>
      <c r="C9" s="219" t="s">
        <v>104</v>
      </c>
      <c r="D9" s="119">
        <v>1000</v>
      </c>
      <c r="E9" s="75">
        <v>28</v>
      </c>
      <c r="F9" s="242">
        <v>3</v>
      </c>
      <c r="G9" s="75">
        <v>35</v>
      </c>
      <c r="H9" s="75">
        <v>5</v>
      </c>
      <c r="I9" s="238">
        <v>0</v>
      </c>
      <c r="J9" s="238">
        <v>0</v>
      </c>
      <c r="K9" s="75">
        <v>29</v>
      </c>
      <c r="L9" s="75">
        <v>4</v>
      </c>
      <c r="M9" s="75">
        <v>29</v>
      </c>
      <c r="N9" s="75">
        <v>4</v>
      </c>
      <c r="O9" s="75">
        <v>24</v>
      </c>
      <c r="P9" s="75">
        <v>2</v>
      </c>
      <c r="Q9" s="309">
        <v>20</v>
      </c>
      <c r="R9" s="309">
        <v>2</v>
      </c>
      <c r="S9" s="75"/>
      <c r="T9" s="75"/>
      <c r="U9" s="75"/>
      <c r="V9" s="75"/>
      <c r="W9" s="63">
        <f>SUM(E9,G9,I9,K9,M9,O9,S9,U9)</f>
        <v>145</v>
      </c>
      <c r="X9" s="45"/>
      <c r="Y9" s="45"/>
      <c r="Z9" s="239">
        <f>SUM(F9,H9,J9,L9,N9,P9,T9,V9)</f>
        <v>18</v>
      </c>
      <c r="AA9" s="45">
        <v>6</v>
      </c>
      <c r="AB9" s="119">
        <v>22.5</v>
      </c>
    </row>
    <row r="10" spans="1:28" ht="15.75">
      <c r="A10" s="45">
        <v>6</v>
      </c>
      <c r="B10" s="118" t="s">
        <v>427</v>
      </c>
      <c r="C10" s="118" t="s">
        <v>549</v>
      </c>
      <c r="D10" s="119">
        <v>1000</v>
      </c>
      <c r="E10" s="75">
        <v>25</v>
      </c>
      <c r="F10" s="240">
        <v>3</v>
      </c>
      <c r="G10" s="75">
        <v>30</v>
      </c>
      <c r="H10" s="75">
        <v>4</v>
      </c>
      <c r="I10" s="238">
        <v>0</v>
      </c>
      <c r="J10" s="238">
        <v>0</v>
      </c>
      <c r="K10" s="238">
        <v>0</v>
      </c>
      <c r="L10" s="238">
        <v>0</v>
      </c>
      <c r="M10" s="75">
        <v>24</v>
      </c>
      <c r="N10" s="75">
        <v>3</v>
      </c>
      <c r="O10" s="75">
        <v>28</v>
      </c>
      <c r="P10" s="75">
        <v>3</v>
      </c>
      <c r="Q10" s="75">
        <v>29</v>
      </c>
      <c r="R10" s="75">
        <v>4</v>
      </c>
      <c r="S10" s="75"/>
      <c r="T10" s="75"/>
      <c r="U10" s="75"/>
      <c r="V10" s="75"/>
      <c r="W10" s="63">
        <f>SUM(E10,G10,I10,K10,M10,O10,Q10,S10,U10)</f>
        <v>136</v>
      </c>
      <c r="X10" s="45"/>
      <c r="Y10" s="45"/>
      <c r="Z10" s="239">
        <f>SUM(F10,H10,J10,L10,N10,P10,R10,T10,V10)</f>
        <v>17</v>
      </c>
      <c r="AA10" s="45">
        <v>5</v>
      </c>
      <c r="AB10" s="119">
        <v>18</v>
      </c>
    </row>
    <row r="11" spans="1:28" ht="15.75">
      <c r="A11" s="45">
        <v>7</v>
      </c>
      <c r="B11" s="118" t="s">
        <v>486</v>
      </c>
      <c r="C11" s="118" t="s">
        <v>29</v>
      </c>
      <c r="D11" s="119">
        <v>1000</v>
      </c>
      <c r="E11" s="75">
        <v>26</v>
      </c>
      <c r="F11" s="240">
        <v>3</v>
      </c>
      <c r="G11" s="75">
        <v>32</v>
      </c>
      <c r="H11" s="75">
        <v>4</v>
      </c>
      <c r="I11" s="238">
        <v>0</v>
      </c>
      <c r="J11" s="238">
        <v>0</v>
      </c>
      <c r="K11" s="75">
        <v>35</v>
      </c>
      <c r="L11" s="75">
        <v>5</v>
      </c>
      <c r="M11" s="75">
        <v>30</v>
      </c>
      <c r="N11" s="75">
        <v>4</v>
      </c>
      <c r="O11" s="238">
        <v>0</v>
      </c>
      <c r="P11" s="238">
        <v>0</v>
      </c>
      <c r="Q11" s="238">
        <v>0</v>
      </c>
      <c r="R11" s="238">
        <v>0</v>
      </c>
      <c r="S11" s="75"/>
      <c r="T11" s="75"/>
      <c r="U11" s="75"/>
      <c r="V11" s="75"/>
      <c r="W11" s="63">
        <f>SUM(E11,G11,I11,K11,M11,O11,Q11,S11,U11)</f>
        <v>123</v>
      </c>
      <c r="X11" s="45"/>
      <c r="Y11" s="45"/>
      <c r="Z11" s="239">
        <f>SUM(F11,H11,J11,L11,N11,P11,R11,T11,V11)</f>
        <v>16</v>
      </c>
      <c r="AA11" s="45">
        <v>4</v>
      </c>
      <c r="AB11" s="119">
        <v>17.5</v>
      </c>
    </row>
    <row r="12" spans="1:28" ht="15.75">
      <c r="A12" s="45">
        <v>8</v>
      </c>
      <c r="B12" s="118" t="s">
        <v>687</v>
      </c>
      <c r="C12" s="118" t="s">
        <v>674</v>
      </c>
      <c r="D12" s="119">
        <v>1000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75">
        <v>30</v>
      </c>
      <c r="L12" s="75">
        <v>3</v>
      </c>
      <c r="M12" s="238">
        <v>0</v>
      </c>
      <c r="N12" s="238">
        <v>0</v>
      </c>
      <c r="O12" s="75">
        <v>29</v>
      </c>
      <c r="P12" s="75">
        <v>4</v>
      </c>
      <c r="Q12" s="75">
        <v>27</v>
      </c>
      <c r="R12" s="75">
        <v>3</v>
      </c>
      <c r="S12" s="75"/>
      <c r="T12" s="75"/>
      <c r="U12" s="75"/>
      <c r="V12" s="75"/>
      <c r="W12" s="63">
        <f>SUM(E12,G12,I12,K12,M12,O12,Q12,S12,U12)</f>
        <v>86</v>
      </c>
      <c r="X12" s="45"/>
      <c r="Y12" s="45"/>
      <c r="Z12" s="239">
        <f>SUM(F12,H12,J12,L12,N12,P12,R12,T12,V12)</f>
        <v>10</v>
      </c>
      <c r="AA12" s="45">
        <v>3</v>
      </c>
      <c r="AB12" s="119">
        <v>11</v>
      </c>
    </row>
    <row r="13" spans="1:28" ht="15.75">
      <c r="A13" s="45">
        <v>9</v>
      </c>
      <c r="B13" s="118" t="s">
        <v>568</v>
      </c>
      <c r="C13" s="118" t="s">
        <v>143</v>
      </c>
      <c r="D13" s="119">
        <v>1000</v>
      </c>
      <c r="E13" s="238">
        <v>0</v>
      </c>
      <c r="F13" s="261">
        <v>0</v>
      </c>
      <c r="G13" s="75">
        <v>26</v>
      </c>
      <c r="H13" s="75">
        <v>2</v>
      </c>
      <c r="I13" s="75">
        <v>32</v>
      </c>
      <c r="J13" s="75">
        <v>4</v>
      </c>
      <c r="K13" s="75">
        <v>26</v>
      </c>
      <c r="L13" s="75">
        <v>2</v>
      </c>
      <c r="M13" s="238"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  <c r="S13" s="75"/>
      <c r="T13" s="75"/>
      <c r="U13" s="75"/>
      <c r="V13" s="75"/>
      <c r="W13" s="63">
        <f>SUM(E13,G13,I13,K13,M13,O13,Q13,S13,U13)</f>
        <v>84</v>
      </c>
      <c r="X13" s="45"/>
      <c r="Y13" s="45"/>
      <c r="Z13" s="239">
        <f>SUM(F13,H13,J13,L13,N13,P13,R13,T13,V13)</f>
        <v>8</v>
      </c>
      <c r="AA13" s="45">
        <v>3</v>
      </c>
      <c r="AB13" s="119">
        <v>9.5</v>
      </c>
    </row>
    <row r="14" spans="1:28" ht="15.75">
      <c r="A14" s="45">
        <v>10</v>
      </c>
      <c r="B14" s="118" t="s">
        <v>709</v>
      </c>
      <c r="C14" s="118" t="s">
        <v>143</v>
      </c>
      <c r="D14" s="119">
        <v>1000</v>
      </c>
      <c r="E14" s="238">
        <v>0</v>
      </c>
      <c r="F14" s="238">
        <v>0</v>
      </c>
      <c r="G14" s="238">
        <v>0</v>
      </c>
      <c r="H14" s="238">
        <v>0</v>
      </c>
      <c r="I14" s="238">
        <v>0</v>
      </c>
      <c r="J14" s="238">
        <v>0</v>
      </c>
      <c r="K14" s="75">
        <v>25</v>
      </c>
      <c r="L14" s="75">
        <v>2</v>
      </c>
      <c r="M14" s="75">
        <v>20</v>
      </c>
      <c r="N14" s="75">
        <v>2</v>
      </c>
      <c r="O14" s="75">
        <v>27</v>
      </c>
      <c r="P14" s="75">
        <v>3</v>
      </c>
      <c r="Q14" s="238">
        <v>0</v>
      </c>
      <c r="R14" s="238">
        <v>0</v>
      </c>
      <c r="S14" s="75"/>
      <c r="T14" s="75"/>
      <c r="U14" s="75"/>
      <c r="V14" s="75"/>
      <c r="W14" s="63">
        <f>SUM(E14,G14,I14,K14,M14,O14,Q14,S14,U14)</f>
        <v>72</v>
      </c>
      <c r="X14" s="45"/>
      <c r="Y14" s="45"/>
      <c r="Z14" s="239">
        <f>SUM(F14,H14,J14,L14,N14,P14,R14,T14,V14)</f>
        <v>7</v>
      </c>
      <c r="AA14" s="45">
        <v>3</v>
      </c>
      <c r="AB14" s="119">
        <v>8</v>
      </c>
    </row>
    <row r="15" spans="1:28" ht="15.75">
      <c r="A15" s="45">
        <v>11</v>
      </c>
      <c r="B15" s="118" t="s">
        <v>753</v>
      </c>
      <c r="C15" s="118" t="s">
        <v>738</v>
      </c>
      <c r="D15" s="119">
        <v>1000</v>
      </c>
      <c r="E15" s="238">
        <v>0</v>
      </c>
      <c r="F15" s="238">
        <v>0</v>
      </c>
      <c r="G15" s="238">
        <v>0</v>
      </c>
      <c r="H15" s="238">
        <v>0</v>
      </c>
      <c r="I15" s="238">
        <v>0</v>
      </c>
      <c r="J15" s="238">
        <v>0</v>
      </c>
      <c r="K15" s="238">
        <v>0</v>
      </c>
      <c r="L15" s="238">
        <v>0</v>
      </c>
      <c r="M15" s="75">
        <v>26</v>
      </c>
      <c r="N15" s="75">
        <v>3</v>
      </c>
      <c r="O15" s="238">
        <v>0</v>
      </c>
      <c r="P15" s="238">
        <v>0</v>
      </c>
      <c r="Q15" s="75">
        <v>40</v>
      </c>
      <c r="R15" s="75">
        <v>5</v>
      </c>
      <c r="S15" s="75"/>
      <c r="T15" s="75"/>
      <c r="U15" s="75"/>
      <c r="V15" s="75"/>
      <c r="W15" s="63">
        <f>SUM(E15,G15,I15,K15,M15,O15,Q15,S15,U15)</f>
        <v>66</v>
      </c>
      <c r="X15" s="45"/>
      <c r="Y15" s="45"/>
      <c r="Z15" s="239">
        <f>SUM(F15,H15,J15,L15,N15,P15,R15,T15,V15)</f>
        <v>8</v>
      </c>
      <c r="AA15" s="45">
        <v>2</v>
      </c>
      <c r="AB15" s="119">
        <v>8.5</v>
      </c>
    </row>
    <row r="16" spans="1:28" ht="15.75">
      <c r="A16" s="45">
        <v>12</v>
      </c>
      <c r="B16" s="118" t="s">
        <v>469</v>
      </c>
      <c r="C16" s="118" t="s">
        <v>52</v>
      </c>
      <c r="D16" s="119">
        <v>1000</v>
      </c>
      <c r="E16" s="75">
        <v>30</v>
      </c>
      <c r="F16" s="246">
        <v>4</v>
      </c>
      <c r="G16" s="238">
        <v>0</v>
      </c>
      <c r="H16" s="238">
        <v>0</v>
      </c>
      <c r="I16" s="238">
        <v>0</v>
      </c>
      <c r="J16" s="238">
        <v>0</v>
      </c>
      <c r="K16" s="238">
        <v>0</v>
      </c>
      <c r="L16" s="238">
        <v>0</v>
      </c>
      <c r="M16" s="75">
        <v>32</v>
      </c>
      <c r="N16" s="75">
        <v>4</v>
      </c>
      <c r="O16" s="238">
        <v>0</v>
      </c>
      <c r="P16" s="238">
        <v>0</v>
      </c>
      <c r="Q16" s="238">
        <v>0</v>
      </c>
      <c r="R16" s="238">
        <v>0</v>
      </c>
      <c r="S16" s="75"/>
      <c r="T16" s="75"/>
      <c r="U16" s="75"/>
      <c r="V16" s="75"/>
      <c r="W16" s="63">
        <f>SUM(E16,G16,I16,K16,M16,O16,Q16,S16,U16)</f>
        <v>62</v>
      </c>
      <c r="X16" s="45">
        <v>32</v>
      </c>
      <c r="Y16" s="45">
        <v>1</v>
      </c>
      <c r="Z16" s="239">
        <f>SUM(F16,H16,J16,L16,N16,P16,R16,T16,V16)</f>
        <v>8</v>
      </c>
      <c r="AA16" s="45">
        <v>2</v>
      </c>
      <c r="AB16" s="119">
        <v>8</v>
      </c>
    </row>
    <row r="17" spans="1:28" ht="15.75">
      <c r="A17" s="45">
        <v>13</v>
      </c>
      <c r="B17" s="118" t="s">
        <v>778</v>
      </c>
      <c r="C17" s="118" t="s">
        <v>31</v>
      </c>
      <c r="D17" s="119">
        <v>1000</v>
      </c>
      <c r="E17" s="238">
        <v>0</v>
      </c>
      <c r="F17" s="238">
        <v>0</v>
      </c>
      <c r="G17" s="238">
        <v>0</v>
      </c>
      <c r="H17" s="238">
        <v>0</v>
      </c>
      <c r="I17" s="238">
        <v>0</v>
      </c>
      <c r="J17" s="238">
        <v>0</v>
      </c>
      <c r="K17" s="238">
        <v>0</v>
      </c>
      <c r="L17" s="238">
        <v>0</v>
      </c>
      <c r="M17" s="238">
        <v>0</v>
      </c>
      <c r="N17" s="238">
        <v>0</v>
      </c>
      <c r="O17" s="75">
        <v>32</v>
      </c>
      <c r="P17" s="75">
        <v>4</v>
      </c>
      <c r="Q17" s="75">
        <v>30</v>
      </c>
      <c r="R17" s="75">
        <v>3</v>
      </c>
      <c r="S17" s="75"/>
      <c r="T17" s="75"/>
      <c r="U17" s="75"/>
      <c r="V17" s="75"/>
      <c r="W17" s="63">
        <f>SUM(E17,G17,I17,K17,M17,O17,Q17,S17,U17)</f>
        <v>62</v>
      </c>
      <c r="X17" s="45">
        <v>32</v>
      </c>
      <c r="Y17" s="45">
        <v>1</v>
      </c>
      <c r="Z17" s="239">
        <f>SUM(F17,H17,J17,L17,N17,P17,R17,T17,V17)</f>
        <v>7</v>
      </c>
      <c r="AA17" s="45">
        <v>2</v>
      </c>
      <c r="AB17" s="119">
        <v>8</v>
      </c>
    </row>
    <row r="18" spans="1:28" ht="15.75">
      <c r="A18" s="45">
        <v>14</v>
      </c>
      <c r="B18" s="118" t="s">
        <v>752</v>
      </c>
      <c r="C18" s="118" t="s">
        <v>738</v>
      </c>
      <c r="D18" s="119">
        <v>1000</v>
      </c>
      <c r="E18" s="238">
        <v>0</v>
      </c>
      <c r="F18" s="238">
        <v>0</v>
      </c>
      <c r="G18" s="238">
        <v>0</v>
      </c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75">
        <v>27</v>
      </c>
      <c r="N18" s="75">
        <v>3</v>
      </c>
      <c r="O18" s="238">
        <v>0</v>
      </c>
      <c r="P18" s="238">
        <v>0</v>
      </c>
      <c r="Q18" s="75">
        <v>28</v>
      </c>
      <c r="R18" s="75">
        <v>3</v>
      </c>
      <c r="S18" s="75"/>
      <c r="T18" s="75"/>
      <c r="U18" s="75"/>
      <c r="V18" s="75"/>
      <c r="W18" s="63">
        <f>SUM(E18,G18,I18,K18,M18,O18,Q18,S18,U18)</f>
        <v>55</v>
      </c>
      <c r="X18" s="45"/>
      <c r="Y18" s="45"/>
      <c r="Z18" s="239">
        <f>SUM(F18,H18,J18,L18,N18,P18,R18,T18,V18)</f>
        <v>6</v>
      </c>
      <c r="AA18" s="45">
        <v>2</v>
      </c>
      <c r="AB18" s="119">
        <v>7</v>
      </c>
    </row>
    <row r="19" spans="1:28" ht="15.75">
      <c r="A19" s="45">
        <v>15</v>
      </c>
      <c r="B19" s="118" t="s">
        <v>611</v>
      </c>
      <c r="C19" s="118" t="s">
        <v>609</v>
      </c>
      <c r="D19" s="119">
        <v>1000</v>
      </c>
      <c r="E19" s="238">
        <v>0</v>
      </c>
      <c r="F19" s="238">
        <v>0</v>
      </c>
      <c r="G19" s="238">
        <v>0</v>
      </c>
      <c r="H19" s="238">
        <v>0</v>
      </c>
      <c r="I19" s="75">
        <v>29</v>
      </c>
      <c r="J19" s="75">
        <v>3</v>
      </c>
      <c r="K19" s="238">
        <v>0</v>
      </c>
      <c r="L19" s="238">
        <v>0</v>
      </c>
      <c r="M19" s="238">
        <v>0</v>
      </c>
      <c r="N19" s="238">
        <v>0</v>
      </c>
      <c r="O19" s="238">
        <v>0</v>
      </c>
      <c r="P19" s="238">
        <v>0</v>
      </c>
      <c r="Q19" s="75">
        <v>25</v>
      </c>
      <c r="R19" s="75">
        <v>3</v>
      </c>
      <c r="S19" s="75"/>
      <c r="T19" s="75"/>
      <c r="U19" s="75"/>
      <c r="V19" s="75"/>
      <c r="W19" s="63">
        <f>SUM(E19,G19,I19,K19,M19,O19,Q19,S19,U19)</f>
        <v>54</v>
      </c>
      <c r="X19" s="45">
        <v>29</v>
      </c>
      <c r="Y19" s="45">
        <v>1</v>
      </c>
      <c r="Z19" s="239">
        <f>SUM(F19,H19,J19,L19,N19,P19,R19,T19,V19)</f>
        <v>6</v>
      </c>
      <c r="AA19" s="45">
        <v>2</v>
      </c>
      <c r="AB19" s="119">
        <v>6</v>
      </c>
    </row>
    <row r="20" spans="1:28" ht="15.75">
      <c r="A20" s="45">
        <v>16</v>
      </c>
      <c r="B20" s="118" t="s">
        <v>566</v>
      </c>
      <c r="C20" s="118" t="s">
        <v>595</v>
      </c>
      <c r="D20" s="119">
        <v>1000</v>
      </c>
      <c r="E20" s="238">
        <v>0</v>
      </c>
      <c r="F20" s="238">
        <v>0</v>
      </c>
      <c r="G20" s="75">
        <v>27</v>
      </c>
      <c r="H20" s="75">
        <v>2</v>
      </c>
      <c r="I20" s="238">
        <v>0</v>
      </c>
      <c r="J20" s="238">
        <v>0</v>
      </c>
      <c r="K20" s="75">
        <v>27</v>
      </c>
      <c r="L20" s="75">
        <v>3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75"/>
      <c r="T20" s="75"/>
      <c r="U20" s="75"/>
      <c r="V20" s="75"/>
      <c r="W20" s="63">
        <f>SUM(E20,G20,I20,K20,M20,O20,Q20,S20,U20)</f>
        <v>54</v>
      </c>
      <c r="X20" s="45">
        <v>27</v>
      </c>
      <c r="Y20" s="45">
        <v>2</v>
      </c>
      <c r="Z20" s="239">
        <f>SUM(F20,H20,J20,L20,N20,P20,R20,T20,V20)</f>
        <v>5</v>
      </c>
      <c r="AA20" s="45">
        <v>2</v>
      </c>
      <c r="AB20" s="119">
        <v>6.5</v>
      </c>
    </row>
    <row r="21" spans="1:28" ht="15.75">
      <c r="A21" s="45">
        <v>17</v>
      </c>
      <c r="B21" s="118" t="s">
        <v>773</v>
      </c>
      <c r="C21" s="118" t="s">
        <v>150</v>
      </c>
      <c r="D21" s="119">
        <v>1000</v>
      </c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8">
        <v>0</v>
      </c>
      <c r="M21" s="75">
        <v>14</v>
      </c>
      <c r="N21" s="75">
        <v>1</v>
      </c>
      <c r="O21" s="75">
        <v>19</v>
      </c>
      <c r="P21" s="75">
        <v>0</v>
      </c>
      <c r="Q21" s="75">
        <v>19</v>
      </c>
      <c r="R21" s="75">
        <v>0</v>
      </c>
      <c r="S21" s="75"/>
      <c r="T21" s="75"/>
      <c r="U21" s="75"/>
      <c r="V21" s="75"/>
      <c r="W21" s="63">
        <f>SUM(E21,G21,I21,K21,M21,O21,Q21,S21,U21)</f>
        <v>52</v>
      </c>
      <c r="X21" s="45"/>
      <c r="Y21" s="45"/>
      <c r="Z21" s="239">
        <f>SUM(F21,H21,J21,L21,N21,P21,R21,T21,V21)</f>
        <v>1</v>
      </c>
      <c r="AA21" s="45">
        <v>3</v>
      </c>
      <c r="AB21" s="119">
        <v>3.5</v>
      </c>
    </row>
    <row r="22" spans="1:28" ht="15.75">
      <c r="A22" s="45">
        <v>18</v>
      </c>
      <c r="B22" s="118" t="s">
        <v>780</v>
      </c>
      <c r="C22" s="118" t="s">
        <v>185</v>
      </c>
      <c r="D22" s="119">
        <v>1000</v>
      </c>
      <c r="E22" s="238">
        <v>0</v>
      </c>
      <c r="F22" s="238">
        <v>0</v>
      </c>
      <c r="G22" s="238">
        <v>0</v>
      </c>
      <c r="H22" s="238">
        <v>0</v>
      </c>
      <c r="I22" s="238">
        <v>0</v>
      </c>
      <c r="J22" s="238">
        <v>0</v>
      </c>
      <c r="K22" s="238">
        <v>0</v>
      </c>
      <c r="L22" s="238">
        <v>0</v>
      </c>
      <c r="M22" s="238">
        <v>0</v>
      </c>
      <c r="N22" s="238">
        <v>0</v>
      </c>
      <c r="O22" s="75">
        <v>25</v>
      </c>
      <c r="P22" s="75">
        <v>3</v>
      </c>
      <c r="Q22" s="75">
        <v>22</v>
      </c>
      <c r="R22" s="75">
        <v>2</v>
      </c>
      <c r="S22" s="75"/>
      <c r="T22" s="75"/>
      <c r="U22" s="75"/>
      <c r="V22" s="75"/>
      <c r="W22" s="63">
        <f>SUM(E22,G22,I22,K22,M22,O22,Q22,S22,U22)</f>
        <v>47</v>
      </c>
      <c r="X22" s="45">
        <v>25</v>
      </c>
      <c r="Y22" s="45">
        <v>1</v>
      </c>
      <c r="Z22" s="239">
        <f>SUM(F22,H22,J22,L22,N22,P22,R22,T22,V22)</f>
        <v>5</v>
      </c>
      <c r="AA22" s="45">
        <v>2</v>
      </c>
      <c r="AB22" s="119">
        <v>5.5</v>
      </c>
    </row>
    <row r="23" spans="1:28" ht="15.75">
      <c r="A23" s="45">
        <v>19</v>
      </c>
      <c r="B23" s="118" t="s">
        <v>712</v>
      </c>
      <c r="C23" s="118" t="s">
        <v>29</v>
      </c>
      <c r="D23" s="119">
        <v>1000</v>
      </c>
      <c r="E23" s="238">
        <v>0</v>
      </c>
      <c r="F23" s="238">
        <v>0</v>
      </c>
      <c r="G23" s="238">
        <v>0</v>
      </c>
      <c r="H23" s="238">
        <v>0</v>
      </c>
      <c r="I23" s="238">
        <v>0</v>
      </c>
      <c r="J23" s="238">
        <v>0</v>
      </c>
      <c r="K23" s="75">
        <v>24</v>
      </c>
      <c r="L23" s="75">
        <v>2</v>
      </c>
      <c r="M23" s="75">
        <v>23</v>
      </c>
      <c r="N23" s="75">
        <v>3</v>
      </c>
      <c r="O23" s="238">
        <v>0</v>
      </c>
      <c r="P23" s="238">
        <v>0</v>
      </c>
      <c r="Q23" s="238">
        <v>0</v>
      </c>
      <c r="R23" s="238">
        <v>0</v>
      </c>
      <c r="S23" s="75"/>
      <c r="T23" s="75"/>
      <c r="U23" s="75"/>
      <c r="V23" s="75"/>
      <c r="W23" s="63">
        <f>SUM(E23,G23,I23,K23,M23,O23,Q23,S23,U23)</f>
        <v>47</v>
      </c>
      <c r="X23" s="45">
        <v>24</v>
      </c>
      <c r="Y23" s="45">
        <v>1</v>
      </c>
      <c r="Z23" s="239">
        <f>SUM(F23,H23,J23,L23,N23,P23,R23,T23,V23)</f>
        <v>5</v>
      </c>
      <c r="AA23" s="45">
        <v>2</v>
      </c>
      <c r="AB23" s="119">
        <v>5.5</v>
      </c>
    </row>
    <row r="24" spans="1:28" ht="15.75">
      <c r="A24" s="45">
        <v>20</v>
      </c>
      <c r="B24" s="118" t="s">
        <v>788</v>
      </c>
      <c r="C24" s="118" t="s">
        <v>29</v>
      </c>
      <c r="D24" s="119">
        <v>1000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8">
        <v>0</v>
      </c>
      <c r="M24" s="238">
        <v>0</v>
      </c>
      <c r="N24" s="238">
        <v>0</v>
      </c>
      <c r="O24" s="75">
        <v>20</v>
      </c>
      <c r="P24" s="75">
        <v>2</v>
      </c>
      <c r="Q24" s="75">
        <v>24</v>
      </c>
      <c r="R24" s="75">
        <v>3</v>
      </c>
      <c r="S24" s="75"/>
      <c r="T24" s="75"/>
      <c r="U24" s="75"/>
      <c r="V24" s="75"/>
      <c r="W24" s="63">
        <f>SUM(E24,G24,I24,K24,M24,O24,Q24,S24,U24)</f>
        <v>44</v>
      </c>
      <c r="X24" s="45"/>
      <c r="Y24" s="45"/>
      <c r="Z24" s="239">
        <f>SUM(F24,H24,J24,L24,N24,P24,R24,T24,V24)</f>
        <v>5</v>
      </c>
      <c r="AA24" s="45">
        <v>2</v>
      </c>
      <c r="AB24" s="119">
        <v>5.5</v>
      </c>
    </row>
    <row r="25" spans="1:28" ht="15.75">
      <c r="A25" s="45">
        <v>21</v>
      </c>
      <c r="B25" s="118" t="s">
        <v>767</v>
      </c>
      <c r="C25" s="118" t="s">
        <v>165</v>
      </c>
      <c r="D25" s="119">
        <v>1000</v>
      </c>
      <c r="E25" s="238">
        <v>0</v>
      </c>
      <c r="F25" s="238">
        <v>0</v>
      </c>
      <c r="G25" s="238">
        <v>0</v>
      </c>
      <c r="H25" s="238">
        <v>0</v>
      </c>
      <c r="I25" s="238">
        <v>0</v>
      </c>
      <c r="J25" s="238">
        <v>0</v>
      </c>
      <c r="K25" s="238">
        <v>0</v>
      </c>
      <c r="L25" s="238">
        <v>0</v>
      </c>
      <c r="M25" s="75">
        <v>18</v>
      </c>
      <c r="N25" s="75">
        <v>2</v>
      </c>
      <c r="O25" s="75">
        <v>22</v>
      </c>
      <c r="P25" s="75">
        <v>2</v>
      </c>
      <c r="Q25" s="238">
        <v>0</v>
      </c>
      <c r="R25" s="238">
        <v>0</v>
      </c>
      <c r="S25" s="75"/>
      <c r="T25" s="75"/>
      <c r="U25" s="75"/>
      <c r="V25" s="75"/>
      <c r="W25" s="63">
        <f>SUM(E25,G25,I25,K25,M25,O25,Q25,S25,U25)</f>
        <v>40</v>
      </c>
      <c r="X25" s="45"/>
      <c r="Y25" s="45"/>
      <c r="Z25" s="239">
        <f>SUM(F25,H25,J25,L25,N25,P25,R25,T25,V25)</f>
        <v>4</v>
      </c>
      <c r="AA25" s="45">
        <v>2</v>
      </c>
      <c r="AB25" s="119">
        <v>5</v>
      </c>
    </row>
    <row r="26" spans="1:28" ht="15.75">
      <c r="A26" s="45">
        <v>22</v>
      </c>
      <c r="B26" s="219" t="s">
        <v>394</v>
      </c>
      <c r="C26" s="219" t="s">
        <v>512</v>
      </c>
      <c r="D26" s="119">
        <v>1000</v>
      </c>
      <c r="E26" s="75">
        <v>32</v>
      </c>
      <c r="F26" s="246">
        <v>4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75"/>
      <c r="T26" s="75"/>
      <c r="U26" s="75"/>
      <c r="V26" s="75"/>
      <c r="W26" s="63">
        <f>SUM(E26,G26,I26,K26,M26,O26,Q26,S26,U26)</f>
        <v>32</v>
      </c>
      <c r="X26" s="45"/>
      <c r="Y26" s="45"/>
      <c r="Z26" s="239">
        <f>SUM(F26,H26,J26,L26,N26,P26,R26,T26,V26)</f>
        <v>4</v>
      </c>
      <c r="AA26" s="45">
        <v>1</v>
      </c>
      <c r="AB26" s="119">
        <v>4</v>
      </c>
    </row>
    <row r="27" spans="1:28" ht="15.75">
      <c r="A27" s="45">
        <v>23</v>
      </c>
      <c r="B27" s="118" t="s">
        <v>618</v>
      </c>
      <c r="C27" s="118" t="s">
        <v>609</v>
      </c>
      <c r="D27" s="119">
        <v>1000</v>
      </c>
      <c r="E27" s="238">
        <v>0</v>
      </c>
      <c r="F27" s="238">
        <v>0</v>
      </c>
      <c r="G27" s="238">
        <v>0</v>
      </c>
      <c r="H27" s="238">
        <v>0</v>
      </c>
      <c r="I27" s="75">
        <v>28</v>
      </c>
      <c r="J27" s="75">
        <v>2</v>
      </c>
      <c r="K27" s="238">
        <v>0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75"/>
      <c r="T27" s="75"/>
      <c r="U27" s="75"/>
      <c r="V27" s="75"/>
      <c r="W27" s="63">
        <f>SUM(E27,G27,I27,K27,M27,O27,Q27,S27,U27)</f>
        <v>28</v>
      </c>
      <c r="X27" s="45"/>
      <c r="Y27" s="45"/>
      <c r="Z27" s="239">
        <f>SUM(F27,H27,J27,L27,N27,P27,R27,T27,V27)</f>
        <v>2</v>
      </c>
      <c r="AA27" s="45">
        <v>1</v>
      </c>
      <c r="AB27" s="119">
        <v>2</v>
      </c>
    </row>
    <row r="28" spans="1:28" ht="15.75">
      <c r="A28" s="45">
        <v>24</v>
      </c>
      <c r="B28" s="118" t="s">
        <v>525</v>
      </c>
      <c r="C28" s="118" t="s">
        <v>516</v>
      </c>
      <c r="D28" s="119">
        <v>1000</v>
      </c>
      <c r="E28" s="75">
        <v>24</v>
      </c>
      <c r="F28" s="75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75"/>
      <c r="T28" s="75"/>
      <c r="U28" s="75"/>
      <c r="V28" s="75"/>
      <c r="W28" s="63">
        <f>SUM(E28,G28,I28,K28,M28,O28,Q28,S28,U28)</f>
        <v>24</v>
      </c>
      <c r="X28" s="45"/>
      <c r="Y28" s="45"/>
      <c r="Z28" s="239">
        <f>SUM(F28,H28,J28,L28,N28,P28,R28,T28,V28)</f>
        <v>0</v>
      </c>
      <c r="AA28" s="45">
        <v>1</v>
      </c>
      <c r="AB28" s="119">
        <v>2</v>
      </c>
    </row>
    <row r="29" spans="1:28" ht="15.75">
      <c r="A29" s="45">
        <v>25</v>
      </c>
      <c r="B29" s="118" t="s">
        <v>782</v>
      </c>
      <c r="C29" s="118" t="s">
        <v>783</v>
      </c>
      <c r="D29" s="119">
        <v>1000</v>
      </c>
      <c r="E29" s="238">
        <v>0</v>
      </c>
      <c r="F29" s="238">
        <v>0</v>
      </c>
      <c r="G29" s="238">
        <v>0</v>
      </c>
      <c r="H29" s="238">
        <v>0</v>
      </c>
      <c r="I29" s="238">
        <v>0</v>
      </c>
      <c r="J29" s="238">
        <v>0</v>
      </c>
      <c r="K29" s="238">
        <v>0</v>
      </c>
      <c r="L29" s="238">
        <v>0</v>
      </c>
      <c r="M29" s="238">
        <v>0</v>
      </c>
      <c r="N29" s="238">
        <v>0</v>
      </c>
      <c r="O29" s="75">
        <v>23</v>
      </c>
      <c r="P29" s="75">
        <v>1</v>
      </c>
      <c r="Q29" s="238">
        <v>0</v>
      </c>
      <c r="R29" s="238">
        <v>0</v>
      </c>
      <c r="S29" s="75"/>
      <c r="T29" s="75"/>
      <c r="U29" s="75"/>
      <c r="V29" s="75"/>
      <c r="W29" s="63">
        <f>SUM(E29,G29,I29,K29,M29,O29,Q29,S29,U29)</f>
        <v>23</v>
      </c>
      <c r="X29" s="45">
        <v>23</v>
      </c>
      <c r="Y29" s="45">
        <v>1</v>
      </c>
      <c r="Z29" s="239">
        <f>SUM(F29,H29,J29,L29,N29,P29,R29,T29,V29)</f>
        <v>1</v>
      </c>
      <c r="AA29" s="45">
        <v>1</v>
      </c>
      <c r="AB29" s="119">
        <v>3</v>
      </c>
    </row>
    <row r="30" spans="1:28" ht="15.75">
      <c r="A30" s="45">
        <v>26</v>
      </c>
      <c r="B30" s="118" t="s">
        <v>718</v>
      </c>
      <c r="C30" s="118" t="s">
        <v>150</v>
      </c>
      <c r="D30" s="119">
        <v>1000</v>
      </c>
      <c r="E30" s="238">
        <v>0</v>
      </c>
      <c r="F30" s="238">
        <v>0</v>
      </c>
      <c r="G30" s="238">
        <v>0</v>
      </c>
      <c r="H30" s="238">
        <v>0</v>
      </c>
      <c r="I30" s="238">
        <v>0</v>
      </c>
      <c r="J30" s="238">
        <v>0</v>
      </c>
      <c r="K30" s="75">
        <v>23</v>
      </c>
      <c r="L30" s="75">
        <v>1</v>
      </c>
      <c r="M30" s="238">
        <v>0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75"/>
      <c r="T30" s="75"/>
      <c r="U30" s="75"/>
      <c r="V30" s="75"/>
      <c r="W30" s="63">
        <f>SUM(E30,G30,I30,K30,M30,O30,Q30,S30,U30)</f>
        <v>23</v>
      </c>
      <c r="X30" s="45">
        <v>23</v>
      </c>
      <c r="Y30" s="45">
        <v>1</v>
      </c>
      <c r="Z30" s="239">
        <f>SUM(F30,H30,J30,L30,N30,P30,R30,T30,V30)</f>
        <v>1</v>
      </c>
      <c r="AA30" s="45">
        <v>1</v>
      </c>
      <c r="AB30" s="119">
        <v>1.5</v>
      </c>
    </row>
    <row r="31" spans="1:28" ht="15.75">
      <c r="A31" s="45">
        <v>27</v>
      </c>
      <c r="B31" s="118" t="s">
        <v>759</v>
      </c>
      <c r="C31" s="118" t="s">
        <v>738</v>
      </c>
      <c r="D31" s="119">
        <v>1000</v>
      </c>
      <c r="E31" s="238">
        <v>0</v>
      </c>
      <c r="F31" s="238">
        <v>0</v>
      </c>
      <c r="G31" s="238">
        <v>0</v>
      </c>
      <c r="H31" s="238">
        <v>0</v>
      </c>
      <c r="I31" s="238">
        <v>0</v>
      </c>
      <c r="J31" s="238">
        <v>0</v>
      </c>
      <c r="K31" s="238">
        <v>0</v>
      </c>
      <c r="L31" s="238">
        <v>0</v>
      </c>
      <c r="M31" s="75">
        <v>22</v>
      </c>
      <c r="N31" s="75">
        <v>3</v>
      </c>
      <c r="O31" s="238">
        <v>0</v>
      </c>
      <c r="P31" s="238">
        <v>0</v>
      </c>
      <c r="Q31" s="238">
        <v>0</v>
      </c>
      <c r="R31" s="238">
        <v>0</v>
      </c>
      <c r="S31" s="75"/>
      <c r="T31" s="75"/>
      <c r="U31" s="75"/>
      <c r="V31" s="75"/>
      <c r="W31" s="63">
        <f>SUM(E31,G31,I31,K31,M31,O31,Q31,S31,U31)</f>
        <v>22</v>
      </c>
      <c r="X31" s="45"/>
      <c r="Y31" s="45"/>
      <c r="Z31" s="239">
        <f>SUM(F31,H31,J31,L31,N31,P31,R31,T31,V31)</f>
        <v>3</v>
      </c>
      <c r="AA31" s="45">
        <v>1</v>
      </c>
      <c r="AB31" s="119">
        <v>3</v>
      </c>
    </row>
    <row r="32" spans="1:28" ht="15.75">
      <c r="A32" s="45">
        <v>28</v>
      </c>
      <c r="B32" s="118" t="s">
        <v>760</v>
      </c>
      <c r="C32" s="118" t="s">
        <v>29</v>
      </c>
      <c r="D32" s="119">
        <v>1000</v>
      </c>
      <c r="E32" s="238">
        <v>0</v>
      </c>
      <c r="F32" s="238">
        <v>0</v>
      </c>
      <c r="G32" s="238">
        <v>0</v>
      </c>
      <c r="H32" s="238">
        <v>0</v>
      </c>
      <c r="I32" s="238">
        <v>0</v>
      </c>
      <c r="J32" s="238">
        <v>0</v>
      </c>
      <c r="K32" s="238">
        <v>0</v>
      </c>
      <c r="L32" s="238">
        <v>0</v>
      </c>
      <c r="M32" s="75">
        <v>21</v>
      </c>
      <c r="N32" s="75">
        <v>3</v>
      </c>
      <c r="O32" s="238">
        <v>0</v>
      </c>
      <c r="P32" s="238">
        <v>0</v>
      </c>
      <c r="Q32" s="238">
        <v>0</v>
      </c>
      <c r="R32" s="238">
        <v>0</v>
      </c>
      <c r="S32" s="75"/>
      <c r="T32" s="75"/>
      <c r="U32" s="75"/>
      <c r="V32" s="75"/>
      <c r="W32" s="63">
        <f>SUM(E32,G32,I32,K32,M32,O32,Q32,S32,U32)</f>
        <v>21</v>
      </c>
      <c r="X32" s="45">
        <v>21</v>
      </c>
      <c r="Y32" s="45">
        <v>1</v>
      </c>
      <c r="Z32" s="239">
        <f>SUM(F32,H32,J32,L32,N32,P32,R32,T32,V32)</f>
        <v>3</v>
      </c>
      <c r="AA32" s="45">
        <v>1</v>
      </c>
      <c r="AB32" s="119">
        <v>3</v>
      </c>
    </row>
    <row r="33" spans="1:28" ht="15.75">
      <c r="A33" s="190" t="s">
        <v>837</v>
      </c>
      <c r="B33" s="118" t="s">
        <v>787</v>
      </c>
      <c r="C33" s="118" t="s">
        <v>158</v>
      </c>
      <c r="D33" s="119">
        <v>1000</v>
      </c>
      <c r="E33" s="238">
        <v>0</v>
      </c>
      <c r="F33" s="238">
        <v>0</v>
      </c>
      <c r="G33" s="238">
        <v>0</v>
      </c>
      <c r="H33" s="238">
        <v>0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38">
        <v>0</v>
      </c>
      <c r="O33" s="75">
        <v>21</v>
      </c>
      <c r="P33" s="75">
        <v>2</v>
      </c>
      <c r="Q33" s="238">
        <v>0</v>
      </c>
      <c r="R33" s="238">
        <v>0</v>
      </c>
      <c r="S33" s="75"/>
      <c r="T33" s="75"/>
      <c r="U33" s="75"/>
      <c r="V33" s="75"/>
      <c r="W33" s="63">
        <f>SUM(E33,G33,I33,K33,M33,O33,Q33,S33,U33)</f>
        <v>21</v>
      </c>
      <c r="X33" s="45">
        <v>21</v>
      </c>
      <c r="Y33" s="45">
        <v>1</v>
      </c>
      <c r="Z33" s="239">
        <f>SUM(F33,H33,J33,L33,N33,P33,R33,T33,V33)</f>
        <v>2</v>
      </c>
      <c r="AA33" s="45">
        <v>1</v>
      </c>
      <c r="AB33" s="119">
        <v>2.5</v>
      </c>
    </row>
    <row r="34" spans="1:28" ht="15.75">
      <c r="A34" s="190" t="s">
        <v>837</v>
      </c>
      <c r="B34" s="118" t="s">
        <v>819</v>
      </c>
      <c r="C34" s="118" t="s">
        <v>606</v>
      </c>
      <c r="D34" s="119">
        <v>1000</v>
      </c>
      <c r="E34" s="238">
        <v>0</v>
      </c>
      <c r="F34" s="238">
        <v>0</v>
      </c>
      <c r="G34" s="238">
        <v>0</v>
      </c>
      <c r="H34" s="238">
        <v>0</v>
      </c>
      <c r="I34" s="238">
        <v>0</v>
      </c>
      <c r="J34" s="238">
        <v>0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75">
        <v>21</v>
      </c>
      <c r="R34" s="75">
        <v>2</v>
      </c>
      <c r="S34" s="75"/>
      <c r="T34" s="75"/>
      <c r="U34" s="75"/>
      <c r="V34" s="75"/>
      <c r="W34" s="63">
        <f>SUM(E34,G34,I34,K34,M34,O34,Q34,S34,U34)</f>
        <v>21</v>
      </c>
      <c r="X34" s="45">
        <v>21</v>
      </c>
      <c r="Y34" s="45">
        <v>1</v>
      </c>
      <c r="Z34" s="239">
        <f>SUM(F34,H34,J34,L34,N34,P34,R34,T34,V34)</f>
        <v>2</v>
      </c>
      <c r="AA34" s="45">
        <v>1</v>
      </c>
      <c r="AB34" s="119">
        <v>2.5</v>
      </c>
    </row>
    <row r="35" spans="1:28" ht="15.75">
      <c r="A35" s="45">
        <v>31</v>
      </c>
      <c r="B35" s="217" t="s">
        <v>766</v>
      </c>
      <c r="C35" s="217" t="s">
        <v>571</v>
      </c>
      <c r="D35" s="218">
        <v>1000</v>
      </c>
      <c r="E35" s="238">
        <v>0</v>
      </c>
      <c r="F35" s="238">
        <v>0</v>
      </c>
      <c r="G35" s="238">
        <v>0</v>
      </c>
      <c r="H35" s="238">
        <v>0</v>
      </c>
      <c r="I35" s="238">
        <v>0</v>
      </c>
      <c r="J35" s="238">
        <v>0</v>
      </c>
      <c r="K35" s="238">
        <v>0</v>
      </c>
      <c r="L35" s="238">
        <v>0</v>
      </c>
      <c r="M35" s="75">
        <v>19</v>
      </c>
      <c r="N35" s="75">
        <v>2</v>
      </c>
      <c r="O35" s="238">
        <v>0</v>
      </c>
      <c r="P35" s="238">
        <v>0</v>
      </c>
      <c r="Q35" s="238">
        <v>0</v>
      </c>
      <c r="R35" s="238">
        <v>0</v>
      </c>
      <c r="S35" s="75"/>
      <c r="T35" s="75"/>
      <c r="U35" s="75"/>
      <c r="V35" s="75"/>
      <c r="W35" s="63">
        <f>SUM(E35,G35,I35,K35,M35,O35,Q35,S35,U35)</f>
        <v>19</v>
      </c>
      <c r="X35" s="45"/>
      <c r="Y35" s="45"/>
      <c r="Z35" s="239">
        <f>SUM(F35,H35,J35,L35,N35,P35,R35,T35,V35)</f>
        <v>2</v>
      </c>
      <c r="AA35" s="45">
        <v>1</v>
      </c>
      <c r="AB35" s="119">
        <v>2</v>
      </c>
    </row>
    <row r="36" spans="1:28" ht="14.25" customHeight="1">
      <c r="A36" s="45">
        <v>32</v>
      </c>
      <c r="B36" s="118" t="s">
        <v>768</v>
      </c>
      <c r="C36" s="118" t="s">
        <v>29</v>
      </c>
      <c r="D36" s="119">
        <v>1000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75">
        <v>17</v>
      </c>
      <c r="N36" s="75">
        <v>2</v>
      </c>
      <c r="O36" s="238">
        <v>0</v>
      </c>
      <c r="P36" s="238">
        <v>0</v>
      </c>
      <c r="Q36" s="238">
        <v>0</v>
      </c>
      <c r="R36" s="238">
        <v>0</v>
      </c>
      <c r="S36" s="75"/>
      <c r="T36" s="75"/>
      <c r="U36" s="75"/>
      <c r="V36" s="75"/>
      <c r="W36" s="63">
        <f>SUM(E36,G36,I36,K36,M36,O36,Q36,S36,U36)</f>
        <v>17</v>
      </c>
      <c r="X36" s="45"/>
      <c r="Y36" s="45"/>
      <c r="Z36" s="239">
        <f>SUM(F36,H36,J36,L36,N36,P36,R36,T36,V36)</f>
        <v>2</v>
      </c>
      <c r="AA36" s="45">
        <v>1</v>
      </c>
      <c r="AB36" s="119">
        <v>2</v>
      </c>
    </row>
    <row r="37" spans="1:28" ht="14.25" customHeight="1">
      <c r="A37" s="45">
        <v>33</v>
      </c>
      <c r="B37" s="217" t="s">
        <v>769</v>
      </c>
      <c r="C37" s="217" t="s">
        <v>29</v>
      </c>
      <c r="D37" s="218">
        <v>1000</v>
      </c>
      <c r="E37" s="238">
        <v>0</v>
      </c>
      <c r="F37" s="238">
        <v>0</v>
      </c>
      <c r="G37" s="238">
        <v>0</v>
      </c>
      <c r="H37" s="238">
        <v>0</v>
      </c>
      <c r="I37" s="238">
        <v>0</v>
      </c>
      <c r="J37" s="238">
        <v>0</v>
      </c>
      <c r="K37" s="238">
        <v>0</v>
      </c>
      <c r="L37" s="238">
        <v>0</v>
      </c>
      <c r="M37" s="75">
        <v>16</v>
      </c>
      <c r="N37" s="75">
        <v>2</v>
      </c>
      <c r="O37" s="238">
        <v>0</v>
      </c>
      <c r="P37" s="238">
        <v>0</v>
      </c>
      <c r="Q37" s="238">
        <v>0</v>
      </c>
      <c r="R37" s="238">
        <v>0</v>
      </c>
      <c r="S37" s="75"/>
      <c r="T37" s="75"/>
      <c r="U37" s="75"/>
      <c r="V37" s="75"/>
      <c r="W37" s="63">
        <f>SUM(E37,G37,I37,K37,M37,O37,Q37,S37,U37)</f>
        <v>16</v>
      </c>
      <c r="X37" s="45"/>
      <c r="Y37" s="45"/>
      <c r="Z37" s="239">
        <f>SUM(F37,H37,J37,L37,N37,P37,R37,T37,V37)</f>
        <v>2</v>
      </c>
      <c r="AA37" s="45">
        <v>1</v>
      </c>
      <c r="AB37" s="119">
        <v>2</v>
      </c>
    </row>
    <row r="38" spans="1:28" ht="15.75">
      <c r="A38" s="45">
        <v>34</v>
      </c>
      <c r="B38" s="118" t="s">
        <v>771</v>
      </c>
      <c r="C38" s="118" t="s">
        <v>153</v>
      </c>
      <c r="D38" s="119">
        <v>1000</v>
      </c>
      <c r="E38" s="238">
        <v>0</v>
      </c>
      <c r="F38" s="238">
        <v>0</v>
      </c>
      <c r="G38" s="238">
        <v>0</v>
      </c>
      <c r="H38" s="238">
        <v>0</v>
      </c>
      <c r="I38" s="238">
        <v>0</v>
      </c>
      <c r="J38" s="238">
        <v>0</v>
      </c>
      <c r="K38" s="238">
        <v>0</v>
      </c>
      <c r="L38" s="238">
        <v>0</v>
      </c>
      <c r="M38" s="75">
        <v>15</v>
      </c>
      <c r="N38" s="75">
        <v>1</v>
      </c>
      <c r="O38" s="238">
        <v>0</v>
      </c>
      <c r="P38" s="238">
        <v>0</v>
      </c>
      <c r="Q38" s="238">
        <v>0</v>
      </c>
      <c r="R38" s="238">
        <v>0</v>
      </c>
      <c r="S38" s="75"/>
      <c r="T38" s="75"/>
      <c r="U38" s="75"/>
      <c r="V38" s="75"/>
      <c r="W38" s="63">
        <f>SUM(E38,G38,I38,K38,M38,O38,Q38,S38,U38)</f>
        <v>15</v>
      </c>
      <c r="X38" s="45"/>
      <c r="Y38" s="45"/>
      <c r="Z38" s="239">
        <f>SUM(F38,H38,J38,L38,N38,P38,R38,T38,V38)</f>
        <v>1</v>
      </c>
      <c r="AA38" s="45">
        <v>1</v>
      </c>
      <c r="AB38" s="119">
        <v>1</v>
      </c>
    </row>
    <row r="39" spans="14:16" ht="16.5" thickBot="1">
      <c r="N39" s="208"/>
      <c r="O39" s="209"/>
      <c r="P39" s="308"/>
    </row>
    <row r="40" spans="1:28" ht="16.5" thickBot="1">
      <c r="A40" s="8"/>
      <c r="B40" s="10" t="s">
        <v>21</v>
      </c>
      <c r="C40" s="38"/>
      <c r="D40" s="8"/>
      <c r="E40" s="76"/>
      <c r="F40" s="130"/>
      <c r="G40" s="70"/>
      <c r="H40" s="12"/>
      <c r="I40" s="70"/>
      <c r="J40" s="12"/>
      <c r="K40" s="67" t="s">
        <v>0</v>
      </c>
      <c r="L40" s="88"/>
      <c r="M40" s="70"/>
      <c r="N40" s="92"/>
      <c r="O40" s="4" t="s">
        <v>94</v>
      </c>
      <c r="P40" s="22"/>
      <c r="Q40" s="70"/>
      <c r="R40" s="12"/>
      <c r="S40" s="70"/>
      <c r="T40" s="12"/>
      <c r="U40" s="319" t="s">
        <v>1</v>
      </c>
      <c r="V40" s="319"/>
      <c r="W40" s="320"/>
      <c r="X40" s="321" t="s">
        <v>2</v>
      </c>
      <c r="Y40" s="322"/>
      <c r="Z40" s="323"/>
      <c r="AA40" s="191" t="s">
        <v>3</v>
      </c>
      <c r="AB40" s="194" t="s">
        <v>389</v>
      </c>
    </row>
    <row r="41" spans="1:29" ht="15.75">
      <c r="A41" s="144"/>
      <c r="B41" s="24" t="s">
        <v>35</v>
      </c>
      <c r="C41" s="24" t="s">
        <v>5</v>
      </c>
      <c r="D41" s="11" t="s">
        <v>6</v>
      </c>
      <c r="E41" s="77" t="s">
        <v>7</v>
      </c>
      <c r="F41" s="34" t="s">
        <v>93</v>
      </c>
      <c r="G41" s="43" t="s">
        <v>8</v>
      </c>
      <c r="H41" s="44" t="s">
        <v>93</v>
      </c>
      <c r="I41" s="43" t="s">
        <v>9</v>
      </c>
      <c r="J41" s="44" t="s">
        <v>93</v>
      </c>
      <c r="K41" s="43" t="s">
        <v>10</v>
      </c>
      <c r="L41" s="44" t="s">
        <v>93</v>
      </c>
      <c r="M41" s="43" t="s">
        <v>11</v>
      </c>
      <c r="N41" s="44" t="s">
        <v>93</v>
      </c>
      <c r="O41" s="43" t="s">
        <v>12</v>
      </c>
      <c r="P41" s="44" t="s">
        <v>93</v>
      </c>
      <c r="Q41" s="43" t="s">
        <v>13</v>
      </c>
      <c r="R41" s="44" t="s">
        <v>93</v>
      </c>
      <c r="S41" s="43" t="s">
        <v>14</v>
      </c>
      <c r="T41" s="44" t="s">
        <v>93</v>
      </c>
      <c r="U41" s="43" t="s">
        <v>20</v>
      </c>
      <c r="V41" s="44" t="s">
        <v>93</v>
      </c>
      <c r="W41" s="83" t="s">
        <v>15</v>
      </c>
      <c r="X41" s="29" t="s">
        <v>16</v>
      </c>
      <c r="Y41" s="29" t="s">
        <v>173</v>
      </c>
      <c r="Z41" s="111" t="s">
        <v>174</v>
      </c>
      <c r="AA41" s="193" t="s">
        <v>18</v>
      </c>
      <c r="AB41" s="192" t="s">
        <v>390</v>
      </c>
      <c r="AC41" s="237" t="s">
        <v>495</v>
      </c>
    </row>
    <row r="42" spans="1:29" ht="15.75">
      <c r="A42" s="16">
        <v>1</v>
      </c>
      <c r="B42" s="195" t="s">
        <v>301</v>
      </c>
      <c r="C42" s="195" t="s">
        <v>571</v>
      </c>
      <c r="D42" s="119">
        <v>1094</v>
      </c>
      <c r="E42" s="238">
        <v>0</v>
      </c>
      <c r="F42" s="261">
        <v>0</v>
      </c>
      <c r="G42" s="238">
        <v>0</v>
      </c>
      <c r="H42" s="238">
        <v>0</v>
      </c>
      <c r="I42" s="75">
        <v>40</v>
      </c>
      <c r="J42" s="75">
        <v>6</v>
      </c>
      <c r="K42" s="75">
        <v>32</v>
      </c>
      <c r="L42" s="75">
        <v>5</v>
      </c>
      <c r="M42" s="75">
        <v>40</v>
      </c>
      <c r="N42" s="75">
        <v>6</v>
      </c>
      <c r="O42" s="75">
        <v>40</v>
      </c>
      <c r="P42" s="75">
        <v>7</v>
      </c>
      <c r="Q42" s="75">
        <v>40</v>
      </c>
      <c r="R42" s="75">
        <v>6</v>
      </c>
      <c r="S42" s="75"/>
      <c r="T42" s="75"/>
      <c r="U42" s="62"/>
      <c r="V42" s="62"/>
      <c r="W42" s="63">
        <f>SUM(E42,G42,I42,K42,M42,O42,Q42,S42,U42)</f>
        <v>192</v>
      </c>
      <c r="X42" s="75"/>
      <c r="Y42" s="17"/>
      <c r="Z42" s="239">
        <f>SUM(F42,H42,J42,L42,N42,P42,R42,T42,V42)</f>
        <v>30</v>
      </c>
      <c r="AA42" s="134">
        <v>5</v>
      </c>
      <c r="AB42" s="262">
        <v>30</v>
      </c>
      <c r="AC42" s="163"/>
    </row>
    <row r="43" spans="1:29" ht="15.75">
      <c r="A43" s="16">
        <v>2</v>
      </c>
      <c r="B43" s="195" t="s">
        <v>271</v>
      </c>
      <c r="C43" s="195" t="s">
        <v>184</v>
      </c>
      <c r="D43" s="119">
        <v>1000</v>
      </c>
      <c r="E43" s="75">
        <v>40</v>
      </c>
      <c r="F43" s="119">
        <v>8</v>
      </c>
      <c r="G43" s="314">
        <v>35</v>
      </c>
      <c r="H43" s="314">
        <v>7</v>
      </c>
      <c r="I43" s="311">
        <v>29</v>
      </c>
      <c r="J43" s="311">
        <v>4</v>
      </c>
      <c r="K43" s="62">
        <v>40</v>
      </c>
      <c r="L43" s="62">
        <v>6</v>
      </c>
      <c r="M43" s="62">
        <v>32</v>
      </c>
      <c r="N43" s="62">
        <v>5</v>
      </c>
      <c r="O43" s="75">
        <v>35</v>
      </c>
      <c r="P43" s="75">
        <v>5</v>
      </c>
      <c r="Q43" s="311">
        <v>28</v>
      </c>
      <c r="R43" s="311">
        <v>4</v>
      </c>
      <c r="S43" s="62"/>
      <c r="T43" s="62"/>
      <c r="U43" s="64"/>
      <c r="V43" s="62"/>
      <c r="W43" s="63">
        <f>SUM(E43,G43,K43,M43,O43,S43,U43)</f>
        <v>182</v>
      </c>
      <c r="X43" s="75"/>
      <c r="Y43" s="17"/>
      <c r="Z43" s="239">
        <f>SUM(F43,H43,L43,N43,P43,T43,V43)</f>
        <v>31</v>
      </c>
      <c r="AA43" s="134">
        <v>7</v>
      </c>
      <c r="AB43" s="119">
        <v>40.5</v>
      </c>
      <c r="AC43" s="163"/>
    </row>
    <row r="44" spans="1:29" ht="15.75">
      <c r="A44" s="16">
        <v>3</v>
      </c>
      <c r="B44" s="195" t="s">
        <v>183</v>
      </c>
      <c r="C44" s="195" t="s">
        <v>598</v>
      </c>
      <c r="D44" s="119">
        <v>1007</v>
      </c>
      <c r="E44" s="309">
        <v>26</v>
      </c>
      <c r="F44" s="215">
        <v>6</v>
      </c>
      <c r="G44" s="81">
        <v>40</v>
      </c>
      <c r="H44" s="81">
        <v>8</v>
      </c>
      <c r="I44" s="309">
        <v>32</v>
      </c>
      <c r="J44" s="309">
        <v>4</v>
      </c>
      <c r="K44" s="75">
        <v>35</v>
      </c>
      <c r="L44" s="75">
        <v>5</v>
      </c>
      <c r="M44" s="75">
        <v>35</v>
      </c>
      <c r="N44" s="75">
        <v>6</v>
      </c>
      <c r="O44" s="62">
        <v>32</v>
      </c>
      <c r="P44" s="62">
        <v>4</v>
      </c>
      <c r="Q44" s="75">
        <v>35</v>
      </c>
      <c r="R44" s="75">
        <v>5</v>
      </c>
      <c r="S44" s="75"/>
      <c r="T44" s="75"/>
      <c r="U44" s="64"/>
      <c r="V44" s="62"/>
      <c r="W44" s="63">
        <f>SUM(G44,K44,M44,O44,Q44,S44,U44)</f>
        <v>177</v>
      </c>
      <c r="X44" s="20"/>
      <c r="Y44" s="17"/>
      <c r="Z44" s="239">
        <f>SUM(H44,L44,N44,P44,R44,T44,V44)</f>
        <v>28</v>
      </c>
      <c r="AA44" s="134">
        <v>7</v>
      </c>
      <c r="AB44" s="260">
        <v>40.5</v>
      </c>
      <c r="AC44" s="163"/>
    </row>
    <row r="45" spans="1:29" ht="15.75">
      <c r="A45" s="16">
        <v>4</v>
      </c>
      <c r="B45" s="219" t="s">
        <v>426</v>
      </c>
      <c r="C45" s="219" t="s">
        <v>32</v>
      </c>
      <c r="D45" s="119">
        <v>1088</v>
      </c>
      <c r="E45" s="75">
        <v>30</v>
      </c>
      <c r="F45" s="119">
        <v>6</v>
      </c>
      <c r="G45" s="154">
        <v>32</v>
      </c>
      <c r="H45" s="81">
        <v>6</v>
      </c>
      <c r="I45" s="62">
        <v>35</v>
      </c>
      <c r="J45" s="64">
        <v>3</v>
      </c>
      <c r="K45" s="238">
        <v>0</v>
      </c>
      <c r="L45" s="238">
        <v>0</v>
      </c>
      <c r="M45" s="311">
        <v>28</v>
      </c>
      <c r="N45" s="311">
        <v>5</v>
      </c>
      <c r="O45" s="81">
        <v>29</v>
      </c>
      <c r="P45" s="81">
        <v>5</v>
      </c>
      <c r="Q45" s="75">
        <v>29</v>
      </c>
      <c r="R45" s="75">
        <v>4</v>
      </c>
      <c r="S45" s="62"/>
      <c r="T45" s="62"/>
      <c r="U45" s="64"/>
      <c r="V45" s="62"/>
      <c r="W45" s="63">
        <f>SUM(E45,G45,I45,K45,O45,Q45,S45,U45)</f>
        <v>155</v>
      </c>
      <c r="X45" s="75"/>
      <c r="Y45" s="17"/>
      <c r="Z45" s="239">
        <f>SUM(F45,H45,J45,L45,P45,R45,T45,V45)</f>
        <v>24</v>
      </c>
      <c r="AA45" s="134">
        <v>6</v>
      </c>
      <c r="AB45" s="119">
        <v>31.5</v>
      </c>
      <c r="AC45" s="163"/>
    </row>
    <row r="46" spans="1:29" ht="15.75">
      <c r="A46" s="16">
        <v>5</v>
      </c>
      <c r="B46" s="118" t="s">
        <v>423</v>
      </c>
      <c r="C46" s="118" t="s">
        <v>632</v>
      </c>
      <c r="D46" s="119">
        <v>1000</v>
      </c>
      <c r="E46" s="75">
        <v>27</v>
      </c>
      <c r="F46" s="119">
        <v>6</v>
      </c>
      <c r="G46" s="75">
        <v>30</v>
      </c>
      <c r="H46" s="75">
        <v>6</v>
      </c>
      <c r="I46" s="238">
        <v>0</v>
      </c>
      <c r="J46" s="238">
        <v>0</v>
      </c>
      <c r="K46" s="75">
        <v>28</v>
      </c>
      <c r="L46" s="75">
        <v>5</v>
      </c>
      <c r="M46" s="238">
        <v>0</v>
      </c>
      <c r="N46" s="238">
        <v>0</v>
      </c>
      <c r="O46" s="62">
        <v>30</v>
      </c>
      <c r="P46" s="62">
        <v>5</v>
      </c>
      <c r="Q46" s="75">
        <v>30</v>
      </c>
      <c r="R46" s="75">
        <v>5</v>
      </c>
      <c r="S46" s="75"/>
      <c r="T46" s="75"/>
      <c r="U46" s="62"/>
      <c r="V46" s="62"/>
      <c r="W46" s="63">
        <f>SUM(E46,G46,I46,K46,M46,O46,Q46,S46,U46)</f>
        <v>145</v>
      </c>
      <c r="X46" s="75"/>
      <c r="Y46" s="17"/>
      <c r="Z46" s="239">
        <f>SUM(F46,H46,J46,L46,N46,P46,R46,T46,V46)</f>
        <v>27</v>
      </c>
      <c r="AA46" s="134">
        <v>5</v>
      </c>
      <c r="AB46" s="119">
        <v>27</v>
      </c>
      <c r="AC46" s="163"/>
    </row>
    <row r="47" spans="1:28" ht="15.75">
      <c r="A47" s="16">
        <v>6</v>
      </c>
      <c r="B47" s="219" t="s">
        <v>485</v>
      </c>
      <c r="C47" s="219" t="s">
        <v>506</v>
      </c>
      <c r="D47" s="119">
        <v>1000</v>
      </c>
      <c r="E47" s="75">
        <v>32</v>
      </c>
      <c r="F47" s="119">
        <v>6</v>
      </c>
      <c r="G47" s="81">
        <v>26</v>
      </c>
      <c r="H47" s="81">
        <v>5</v>
      </c>
      <c r="I47" s="309">
        <v>26</v>
      </c>
      <c r="J47" s="309">
        <v>4</v>
      </c>
      <c r="K47" s="62">
        <v>29</v>
      </c>
      <c r="L47" s="62">
        <v>5</v>
      </c>
      <c r="M47" s="62">
        <v>29</v>
      </c>
      <c r="N47" s="62">
        <v>5</v>
      </c>
      <c r="O47" s="62">
        <v>28</v>
      </c>
      <c r="P47" s="62">
        <v>5</v>
      </c>
      <c r="Q47" s="238">
        <v>0</v>
      </c>
      <c r="R47" s="238">
        <v>0</v>
      </c>
      <c r="S47" s="81"/>
      <c r="T47" s="81"/>
      <c r="U47" s="64"/>
      <c r="V47" s="62"/>
      <c r="W47" s="63">
        <f>SUM(E47,G47,K47,M47,O47,Q47,S47,U47)</f>
        <v>144</v>
      </c>
      <c r="X47" s="75"/>
      <c r="Y47" s="17"/>
      <c r="Z47" s="239">
        <f>SUM(F47,H47,L47,N47,P47,R47,T47,V47)</f>
        <v>26</v>
      </c>
      <c r="AA47" s="134">
        <v>6</v>
      </c>
      <c r="AB47" s="262">
        <v>30.5</v>
      </c>
    </row>
    <row r="48" spans="1:28" ht="15.75">
      <c r="A48" s="16">
        <v>7</v>
      </c>
      <c r="B48" s="118" t="s">
        <v>477</v>
      </c>
      <c r="C48" s="118" t="s">
        <v>32</v>
      </c>
      <c r="D48" s="119">
        <v>1084</v>
      </c>
      <c r="E48" s="75">
        <v>29</v>
      </c>
      <c r="F48" s="119">
        <v>6</v>
      </c>
      <c r="G48" s="81">
        <v>28</v>
      </c>
      <c r="H48" s="81">
        <v>5</v>
      </c>
      <c r="I48" s="75">
        <v>28</v>
      </c>
      <c r="J48" s="75">
        <v>4</v>
      </c>
      <c r="K48" s="62">
        <v>26</v>
      </c>
      <c r="L48" s="62">
        <v>5</v>
      </c>
      <c r="M48" s="312">
        <v>26</v>
      </c>
      <c r="N48" s="312">
        <v>4</v>
      </c>
      <c r="O48" s="62">
        <v>27</v>
      </c>
      <c r="P48" s="62">
        <v>4</v>
      </c>
      <c r="Q48" s="238">
        <v>0</v>
      </c>
      <c r="R48" s="238">
        <v>0</v>
      </c>
      <c r="S48" s="75"/>
      <c r="T48" s="75"/>
      <c r="U48" s="64"/>
      <c r="V48" s="62"/>
      <c r="W48" s="63">
        <f>SUM(E48,G48,I48,K48,O48,Q48,S48,U48)</f>
        <v>138</v>
      </c>
      <c r="X48" s="75"/>
      <c r="Y48" s="17"/>
      <c r="Z48" s="239">
        <f>SUM(F48,H48,J48,L48,P48,R48,T48,V48)</f>
        <v>24</v>
      </c>
      <c r="AA48" s="134">
        <v>6</v>
      </c>
      <c r="AB48" s="119">
        <v>29.5</v>
      </c>
    </row>
    <row r="49" spans="1:28" ht="15.75">
      <c r="A49" s="16">
        <v>8</v>
      </c>
      <c r="B49" s="118" t="s">
        <v>273</v>
      </c>
      <c r="C49" s="118" t="s">
        <v>104</v>
      </c>
      <c r="D49" s="119">
        <v>1000</v>
      </c>
      <c r="E49" s="75">
        <v>22</v>
      </c>
      <c r="F49" s="119">
        <v>5</v>
      </c>
      <c r="G49" s="75">
        <v>23</v>
      </c>
      <c r="H49" s="75">
        <v>4</v>
      </c>
      <c r="I49" s="75">
        <v>27</v>
      </c>
      <c r="J49" s="75">
        <v>4</v>
      </c>
      <c r="K49" s="311">
        <v>19</v>
      </c>
      <c r="L49" s="311">
        <v>4</v>
      </c>
      <c r="M49" s="330">
        <v>22</v>
      </c>
      <c r="N49" s="312">
        <v>4</v>
      </c>
      <c r="O49" s="62">
        <v>24</v>
      </c>
      <c r="P49" s="62">
        <v>3</v>
      </c>
      <c r="Q49" s="75">
        <v>23</v>
      </c>
      <c r="R49" s="75">
        <v>3</v>
      </c>
      <c r="S49" s="75"/>
      <c r="T49" s="75"/>
      <c r="U49" s="62"/>
      <c r="V49" s="62"/>
      <c r="W49" s="63">
        <f>SUM(E49,G49,I49,O49,Q49,S49,U49)</f>
        <v>119</v>
      </c>
      <c r="X49" s="75"/>
      <c r="Y49" s="17"/>
      <c r="Z49" s="239">
        <f>SUM(F49,H49,J49,P49,R49,T49,V49)</f>
        <v>19</v>
      </c>
      <c r="AA49" s="134">
        <v>7</v>
      </c>
      <c r="AB49" s="119">
        <v>27.5</v>
      </c>
    </row>
    <row r="50" spans="1:28" ht="15.75">
      <c r="A50" s="16">
        <v>9</v>
      </c>
      <c r="B50" s="219" t="s">
        <v>280</v>
      </c>
      <c r="C50" s="219" t="s">
        <v>104</v>
      </c>
      <c r="D50" s="119">
        <v>1000</v>
      </c>
      <c r="E50" s="75">
        <v>35</v>
      </c>
      <c r="F50" s="119">
        <v>7</v>
      </c>
      <c r="G50" s="81">
        <v>27</v>
      </c>
      <c r="H50" s="81">
        <v>4</v>
      </c>
      <c r="I50" s="238">
        <v>0</v>
      </c>
      <c r="J50" s="238">
        <v>0</v>
      </c>
      <c r="K50" s="62">
        <v>30</v>
      </c>
      <c r="L50" s="62">
        <v>5</v>
      </c>
      <c r="M50" s="238">
        <v>0</v>
      </c>
      <c r="N50" s="238">
        <v>0</v>
      </c>
      <c r="O50" s="238">
        <v>0</v>
      </c>
      <c r="P50" s="238">
        <v>0</v>
      </c>
      <c r="Q50" s="81">
        <v>25</v>
      </c>
      <c r="R50" s="81">
        <v>4</v>
      </c>
      <c r="S50" s="62"/>
      <c r="T50" s="62"/>
      <c r="U50" s="62"/>
      <c r="V50" s="62"/>
      <c r="W50" s="63">
        <f>SUM(E50,G50,I50,K50,M50,O50,Q50,S50,U50)</f>
        <v>117</v>
      </c>
      <c r="X50" s="75"/>
      <c r="Y50" s="17"/>
      <c r="Z50" s="239">
        <f>SUM(F50,H50,J50,L50,N50,P50,R50,T50,V50)</f>
        <v>20</v>
      </c>
      <c r="AA50" s="134">
        <v>4</v>
      </c>
      <c r="AB50" s="260">
        <v>21.5</v>
      </c>
    </row>
    <row r="51" spans="1:28" ht="15.75">
      <c r="A51" s="16">
        <v>10</v>
      </c>
      <c r="B51" s="118" t="s">
        <v>282</v>
      </c>
      <c r="C51" s="118" t="s">
        <v>549</v>
      </c>
      <c r="D51" s="119">
        <v>1083</v>
      </c>
      <c r="E51" s="75">
        <v>24</v>
      </c>
      <c r="F51" s="119">
        <v>5</v>
      </c>
      <c r="G51" s="81">
        <v>29</v>
      </c>
      <c r="H51" s="81">
        <v>6</v>
      </c>
      <c r="I51" s="62">
        <v>30</v>
      </c>
      <c r="J51" s="64">
        <v>4</v>
      </c>
      <c r="K51" s="238">
        <v>0</v>
      </c>
      <c r="L51" s="238">
        <v>0</v>
      </c>
      <c r="M51" s="238">
        <v>0</v>
      </c>
      <c r="N51" s="238">
        <v>0</v>
      </c>
      <c r="O51" s="238">
        <v>0</v>
      </c>
      <c r="P51" s="238">
        <v>0</v>
      </c>
      <c r="Q51" s="62">
        <v>32</v>
      </c>
      <c r="R51" s="62">
        <v>5</v>
      </c>
      <c r="S51" s="75"/>
      <c r="T51" s="75"/>
      <c r="U51" s="62"/>
      <c r="V51" s="62"/>
      <c r="W51" s="63">
        <f>SUM(E51,G51,I51,K51,M51,O51,Q51,S51,U51)</f>
        <v>115</v>
      </c>
      <c r="X51" s="20"/>
      <c r="Y51" s="17"/>
      <c r="Z51" s="239">
        <f>SUM(F51,H51,J51,L51,N51,P51,R51,T51,V51)</f>
        <v>20</v>
      </c>
      <c r="AA51" s="134">
        <v>4</v>
      </c>
      <c r="AB51" s="119">
        <v>20.5</v>
      </c>
    </row>
    <row r="52" spans="1:28" ht="15.75">
      <c r="A52" s="16">
        <v>11</v>
      </c>
      <c r="B52" s="118" t="s">
        <v>479</v>
      </c>
      <c r="C52" s="118" t="s">
        <v>165</v>
      </c>
      <c r="D52" s="119">
        <v>1000</v>
      </c>
      <c r="E52" s="75">
        <v>18</v>
      </c>
      <c r="F52" s="119">
        <v>4</v>
      </c>
      <c r="G52" s="81">
        <v>21</v>
      </c>
      <c r="H52" s="81">
        <v>4</v>
      </c>
      <c r="I52" s="75">
        <v>22</v>
      </c>
      <c r="J52" s="75">
        <v>3</v>
      </c>
      <c r="K52" s="312">
        <v>11</v>
      </c>
      <c r="L52" s="312">
        <v>3</v>
      </c>
      <c r="M52" s="309">
        <v>14</v>
      </c>
      <c r="N52" s="309">
        <v>3</v>
      </c>
      <c r="O52" s="75">
        <v>23</v>
      </c>
      <c r="P52" s="75">
        <v>2</v>
      </c>
      <c r="Q52" s="75">
        <v>21</v>
      </c>
      <c r="R52" s="75">
        <v>3</v>
      </c>
      <c r="S52" s="75"/>
      <c r="T52" s="75"/>
      <c r="U52" s="62"/>
      <c r="V52" s="62"/>
      <c r="W52" s="63">
        <f>SUM(E52,G52,I52,O52,Q52,S52,U52)</f>
        <v>105</v>
      </c>
      <c r="X52" s="75"/>
      <c r="Y52" s="17"/>
      <c r="Z52" s="239">
        <f>SUM(F52,H52,J52,P52,R52,T52,V52)</f>
        <v>16</v>
      </c>
      <c r="AA52" s="134">
        <v>7</v>
      </c>
      <c r="AB52" s="262">
        <v>23.5</v>
      </c>
    </row>
    <row r="53" spans="1:28" ht="15.75">
      <c r="A53" s="16">
        <v>12</v>
      </c>
      <c r="B53" s="118" t="s">
        <v>607</v>
      </c>
      <c r="C53" s="118" t="s">
        <v>632</v>
      </c>
      <c r="D53" s="119">
        <v>1000</v>
      </c>
      <c r="E53" s="75">
        <v>15</v>
      </c>
      <c r="F53" s="119">
        <v>4</v>
      </c>
      <c r="G53" s="75">
        <v>24</v>
      </c>
      <c r="H53" s="75">
        <v>5</v>
      </c>
      <c r="I53" s="75">
        <v>25</v>
      </c>
      <c r="J53" s="75">
        <v>3</v>
      </c>
      <c r="K53" s="238">
        <v>0</v>
      </c>
      <c r="L53" s="238">
        <v>0</v>
      </c>
      <c r="M53" s="75">
        <v>21</v>
      </c>
      <c r="N53" s="75">
        <v>4</v>
      </c>
      <c r="O53" s="238">
        <v>0</v>
      </c>
      <c r="P53" s="238">
        <v>0</v>
      </c>
      <c r="Q53" s="238">
        <v>0</v>
      </c>
      <c r="R53" s="238">
        <v>0</v>
      </c>
      <c r="S53" s="81"/>
      <c r="T53" s="81"/>
      <c r="U53" s="62"/>
      <c r="V53" s="62"/>
      <c r="W53" s="63">
        <f>SUM(E53,G53,I53,K53,M53,O53,Q53,S53,U53)</f>
        <v>85</v>
      </c>
      <c r="X53" s="75"/>
      <c r="Y53" s="17"/>
      <c r="Z53" s="239">
        <f>SUM(F53,H53,J53,L53,N53,P53,R53,T53,V53)</f>
        <v>16</v>
      </c>
      <c r="AA53" s="134">
        <v>4</v>
      </c>
      <c r="AB53" s="262">
        <v>16.5</v>
      </c>
    </row>
    <row r="54" spans="1:28" ht="15.75">
      <c r="A54" s="16">
        <v>13</v>
      </c>
      <c r="B54" s="118" t="s">
        <v>304</v>
      </c>
      <c r="C54" s="118" t="s">
        <v>104</v>
      </c>
      <c r="D54" s="119">
        <v>1000</v>
      </c>
      <c r="E54" s="75">
        <v>19</v>
      </c>
      <c r="F54" s="260">
        <v>4</v>
      </c>
      <c r="G54" s="267">
        <v>0</v>
      </c>
      <c r="H54" s="267">
        <v>0</v>
      </c>
      <c r="I54" s="238">
        <v>0</v>
      </c>
      <c r="J54" s="238">
        <v>0</v>
      </c>
      <c r="K54" s="62">
        <v>24</v>
      </c>
      <c r="L54" s="62">
        <v>4</v>
      </c>
      <c r="M54" s="81">
        <v>16</v>
      </c>
      <c r="N54" s="81">
        <v>3</v>
      </c>
      <c r="O54" s="238">
        <v>0</v>
      </c>
      <c r="P54" s="238">
        <v>0</v>
      </c>
      <c r="Q54" s="75">
        <v>24</v>
      </c>
      <c r="R54" s="75">
        <v>4</v>
      </c>
      <c r="S54" s="62"/>
      <c r="T54" s="62"/>
      <c r="U54" s="75"/>
      <c r="V54" s="238"/>
      <c r="W54" s="63">
        <f>SUM(E54,G54,I54,K54,M54,O54,Q54,S54,U54)</f>
        <v>83</v>
      </c>
      <c r="X54" s="75"/>
      <c r="Y54" s="17"/>
      <c r="Z54" s="239">
        <f>SUM(F54,H54,J54,L54,N54,P54,R54,T54,V54)</f>
        <v>15</v>
      </c>
      <c r="AA54" s="134">
        <v>4</v>
      </c>
      <c r="AB54" s="262">
        <v>16</v>
      </c>
    </row>
    <row r="55" spans="1:28" ht="15.75">
      <c r="A55" s="16">
        <v>14</v>
      </c>
      <c r="B55" s="118" t="s">
        <v>239</v>
      </c>
      <c r="C55" s="118" t="s">
        <v>508</v>
      </c>
      <c r="D55" s="119">
        <v>1000</v>
      </c>
      <c r="E55" s="75">
        <v>28</v>
      </c>
      <c r="F55" s="119">
        <v>6</v>
      </c>
      <c r="G55" s="238">
        <v>0</v>
      </c>
      <c r="H55" s="238">
        <v>0</v>
      </c>
      <c r="I55" s="238">
        <v>0</v>
      </c>
      <c r="J55" s="238">
        <v>0</v>
      </c>
      <c r="K55" s="62">
        <v>22</v>
      </c>
      <c r="L55" s="62">
        <v>4</v>
      </c>
      <c r="M55" s="75">
        <v>24</v>
      </c>
      <c r="N55" s="75">
        <v>4</v>
      </c>
      <c r="O55" s="238">
        <v>0</v>
      </c>
      <c r="P55" s="238">
        <v>0</v>
      </c>
      <c r="Q55" s="238">
        <v>0</v>
      </c>
      <c r="R55" s="238">
        <v>0</v>
      </c>
      <c r="S55" s="62"/>
      <c r="T55" s="62"/>
      <c r="U55" s="62"/>
      <c r="V55" s="62"/>
      <c r="W55" s="63">
        <f>SUM(E55,G55,I55,K55,M55,O55,Q55,S55,U55)</f>
        <v>74</v>
      </c>
      <c r="X55" s="75"/>
      <c r="Y55" s="17"/>
      <c r="Z55" s="239">
        <f>SUM(F55,H55,J55,L55,N55,P55,R55,T55,V55)</f>
        <v>14</v>
      </c>
      <c r="AA55" s="134">
        <v>3</v>
      </c>
      <c r="AB55" s="119">
        <v>14</v>
      </c>
    </row>
    <row r="56" spans="1:28" ht="15.75">
      <c r="A56" s="16">
        <v>15</v>
      </c>
      <c r="B56" s="118" t="s">
        <v>686</v>
      </c>
      <c r="C56" s="118" t="s">
        <v>143</v>
      </c>
      <c r="D56" s="119">
        <v>1000</v>
      </c>
      <c r="E56" s="238">
        <v>0</v>
      </c>
      <c r="F56" s="238">
        <v>0</v>
      </c>
      <c r="G56" s="238">
        <v>0</v>
      </c>
      <c r="H56" s="238">
        <v>0</v>
      </c>
      <c r="I56" s="238">
        <v>0</v>
      </c>
      <c r="J56" s="238">
        <v>0</v>
      </c>
      <c r="K56" s="62">
        <v>23</v>
      </c>
      <c r="L56" s="62">
        <v>4</v>
      </c>
      <c r="M56" s="75">
        <v>23</v>
      </c>
      <c r="N56" s="75">
        <v>4</v>
      </c>
      <c r="O56" s="238">
        <v>0</v>
      </c>
      <c r="P56" s="238">
        <v>0</v>
      </c>
      <c r="Q56" s="81">
        <v>26</v>
      </c>
      <c r="R56" s="81">
        <v>4</v>
      </c>
      <c r="S56" s="62"/>
      <c r="T56" s="62"/>
      <c r="U56" s="62"/>
      <c r="V56" s="62"/>
      <c r="W56" s="63">
        <f>SUM(E56,G56,I56,K56,M56,O56,Q56,S56,U56)</f>
        <v>72</v>
      </c>
      <c r="X56" s="75"/>
      <c r="Y56" s="17"/>
      <c r="Z56" s="239">
        <f>SUM(F56,H56,J56,L56,N56,P56,R56,T56,V56)</f>
        <v>12</v>
      </c>
      <c r="AA56" s="134">
        <v>3</v>
      </c>
      <c r="AB56" s="119">
        <v>12</v>
      </c>
    </row>
    <row r="57" spans="1:28" ht="15.75">
      <c r="A57" s="16">
        <v>16</v>
      </c>
      <c r="B57" s="118" t="s">
        <v>612</v>
      </c>
      <c r="C57" s="118" t="s">
        <v>603</v>
      </c>
      <c r="D57" s="119">
        <v>1000</v>
      </c>
      <c r="E57" s="238">
        <v>0</v>
      </c>
      <c r="F57" s="261">
        <v>0</v>
      </c>
      <c r="G57" s="238">
        <v>0</v>
      </c>
      <c r="H57" s="238">
        <v>0</v>
      </c>
      <c r="I57" s="75">
        <v>24</v>
      </c>
      <c r="J57" s="75">
        <v>3</v>
      </c>
      <c r="K57" s="238">
        <v>0</v>
      </c>
      <c r="L57" s="238">
        <v>0</v>
      </c>
      <c r="M57" s="81">
        <v>20</v>
      </c>
      <c r="N57" s="81">
        <v>4</v>
      </c>
      <c r="O57" s="75">
        <v>26</v>
      </c>
      <c r="P57" s="75">
        <v>4</v>
      </c>
      <c r="Q57" s="238">
        <v>0</v>
      </c>
      <c r="R57" s="238">
        <v>0</v>
      </c>
      <c r="S57" s="62"/>
      <c r="T57" s="62"/>
      <c r="U57" s="75"/>
      <c r="V57" s="238"/>
      <c r="W57" s="63">
        <f>SUM(E57,G57,I57,K57,M57,O57,Q57,S57,U57)</f>
        <v>70</v>
      </c>
      <c r="X57" s="75">
        <v>26</v>
      </c>
      <c r="Y57" s="17">
        <v>1</v>
      </c>
      <c r="Z57" s="239">
        <f>SUM(F57,H57,J57,L57,N57,P57,R57,T57,V57)</f>
        <v>11</v>
      </c>
      <c r="AA57" s="134">
        <v>3</v>
      </c>
      <c r="AB57" s="262">
        <v>11</v>
      </c>
    </row>
    <row r="58" spans="1:28" ht="15.75">
      <c r="A58" s="16">
        <v>17</v>
      </c>
      <c r="B58" s="118" t="s">
        <v>565</v>
      </c>
      <c r="C58" s="118" t="s">
        <v>632</v>
      </c>
      <c r="D58" s="119">
        <v>1000</v>
      </c>
      <c r="E58" s="238">
        <v>0</v>
      </c>
      <c r="F58" s="261">
        <v>0</v>
      </c>
      <c r="G58" s="81">
        <v>20</v>
      </c>
      <c r="H58" s="81">
        <v>3</v>
      </c>
      <c r="I58" s="75">
        <v>23</v>
      </c>
      <c r="J58" s="75">
        <v>3</v>
      </c>
      <c r="K58" s="62">
        <v>17</v>
      </c>
      <c r="L58" s="62">
        <v>3</v>
      </c>
      <c r="M58" s="75">
        <v>10</v>
      </c>
      <c r="N58" s="75">
        <v>2</v>
      </c>
      <c r="O58" s="238">
        <v>0</v>
      </c>
      <c r="P58" s="238">
        <v>0</v>
      </c>
      <c r="Q58" s="238">
        <v>0</v>
      </c>
      <c r="R58" s="238">
        <v>0</v>
      </c>
      <c r="S58" s="75"/>
      <c r="T58" s="75"/>
      <c r="U58" s="62"/>
      <c r="V58" s="62"/>
      <c r="W58" s="63">
        <f>SUM(E58,G58,I58,K58,M58,O58,Q58,S58,U58)</f>
        <v>70</v>
      </c>
      <c r="X58" s="75">
        <v>23</v>
      </c>
      <c r="Y58" s="17">
        <v>1</v>
      </c>
      <c r="Z58" s="239">
        <f>SUM(F58,H58,J58,L58,N58,P58,R58,T58,V58)</f>
        <v>11</v>
      </c>
      <c r="AA58" s="134">
        <v>4</v>
      </c>
      <c r="AB58" s="61">
        <v>13</v>
      </c>
    </row>
    <row r="59" spans="1:28" ht="15.75">
      <c r="A59" s="16">
        <v>18</v>
      </c>
      <c r="B59" s="118" t="s">
        <v>414</v>
      </c>
      <c r="C59" s="118" t="s">
        <v>512</v>
      </c>
      <c r="D59" s="119">
        <v>1000</v>
      </c>
      <c r="E59" s="75">
        <v>13</v>
      </c>
      <c r="F59" s="260">
        <v>2</v>
      </c>
      <c r="G59" s="81">
        <v>19</v>
      </c>
      <c r="H59" s="81">
        <v>1</v>
      </c>
      <c r="I59" s="238">
        <v>0</v>
      </c>
      <c r="J59" s="238">
        <v>0</v>
      </c>
      <c r="K59" s="75">
        <v>15</v>
      </c>
      <c r="L59" s="75">
        <v>3</v>
      </c>
      <c r="M59" s="75">
        <v>19</v>
      </c>
      <c r="N59" s="75">
        <v>4</v>
      </c>
      <c r="O59" s="238">
        <v>0</v>
      </c>
      <c r="P59" s="238">
        <v>0</v>
      </c>
      <c r="Q59" s="238">
        <v>0</v>
      </c>
      <c r="R59" s="238">
        <v>0</v>
      </c>
      <c r="S59" s="75"/>
      <c r="T59" s="75"/>
      <c r="U59" s="62"/>
      <c r="V59" s="62"/>
      <c r="W59" s="63">
        <f>SUM(E59,G59,I59,K59,M59,O59,Q59,S59,U59)</f>
        <v>66</v>
      </c>
      <c r="X59" s="75"/>
      <c r="Y59" s="17"/>
      <c r="Z59" s="239">
        <f>SUM(F59,H59,J59,L59,N59,P59,R59,T59,V59)</f>
        <v>10</v>
      </c>
      <c r="AA59" s="134">
        <v>4</v>
      </c>
      <c r="AB59" s="61">
        <v>14</v>
      </c>
    </row>
    <row r="60" spans="1:28" ht="15.75">
      <c r="A60" s="16">
        <v>19</v>
      </c>
      <c r="B60" s="118" t="s">
        <v>484</v>
      </c>
      <c r="C60" s="118" t="s">
        <v>29</v>
      </c>
      <c r="D60" s="119">
        <v>1000</v>
      </c>
      <c r="E60" s="75">
        <v>17</v>
      </c>
      <c r="F60" s="260">
        <v>4</v>
      </c>
      <c r="G60" s="81">
        <v>17</v>
      </c>
      <c r="H60" s="81">
        <v>1</v>
      </c>
      <c r="I60" s="238">
        <v>0</v>
      </c>
      <c r="J60" s="238">
        <v>0</v>
      </c>
      <c r="K60" s="75">
        <v>10</v>
      </c>
      <c r="L60" s="75">
        <v>2</v>
      </c>
      <c r="M60" s="75">
        <v>18</v>
      </c>
      <c r="N60" s="75">
        <v>4</v>
      </c>
      <c r="O60" s="238">
        <v>0</v>
      </c>
      <c r="P60" s="238">
        <v>0</v>
      </c>
      <c r="Q60" s="238">
        <v>0</v>
      </c>
      <c r="R60" s="238">
        <v>0</v>
      </c>
      <c r="S60" s="75"/>
      <c r="T60" s="75"/>
      <c r="U60" s="75"/>
      <c r="V60" s="238"/>
      <c r="W60" s="63">
        <f>SUM(E60,G60,I60,K60,M60,O60,Q60,S60,U60)</f>
        <v>62</v>
      </c>
      <c r="X60" s="75"/>
      <c r="Y60" s="17"/>
      <c r="Z60" s="239">
        <f>SUM(F60,H60,J60,L60,N60,P60,R60,T60,V60)</f>
        <v>11</v>
      </c>
      <c r="AA60" s="134">
        <v>4</v>
      </c>
      <c r="AB60" s="61">
        <v>14</v>
      </c>
    </row>
    <row r="61" spans="1:28" ht="15.75">
      <c r="A61" s="16">
        <v>20</v>
      </c>
      <c r="B61" s="118" t="s">
        <v>220</v>
      </c>
      <c r="C61" s="118" t="s">
        <v>221</v>
      </c>
      <c r="D61" s="119">
        <v>1000</v>
      </c>
      <c r="E61" s="238">
        <v>0</v>
      </c>
      <c r="F61" s="238">
        <v>0</v>
      </c>
      <c r="G61" s="238">
        <v>0</v>
      </c>
      <c r="H61" s="238">
        <v>0</v>
      </c>
      <c r="I61" s="238">
        <v>0</v>
      </c>
      <c r="J61" s="238">
        <v>0</v>
      </c>
      <c r="K61" s="62">
        <v>27</v>
      </c>
      <c r="L61" s="62">
        <v>5</v>
      </c>
      <c r="M61" s="75">
        <v>30</v>
      </c>
      <c r="N61" s="75">
        <v>5</v>
      </c>
      <c r="O61" s="238">
        <v>0</v>
      </c>
      <c r="P61" s="238">
        <v>0</v>
      </c>
      <c r="Q61" s="238">
        <v>0</v>
      </c>
      <c r="R61" s="238">
        <v>0</v>
      </c>
      <c r="S61" s="62"/>
      <c r="T61" s="62"/>
      <c r="U61" s="62"/>
      <c r="V61" s="62"/>
      <c r="W61" s="63">
        <f>SUM(E61,G61,I61,K61,M61,O61,Q61,S61,U61)</f>
        <v>57</v>
      </c>
      <c r="X61" s="75"/>
      <c r="Y61" s="17"/>
      <c r="Z61" s="239">
        <f>SUM(F61,H61,J61,L61,N61,P61,R61,T61,V61)</f>
        <v>10</v>
      </c>
      <c r="AA61" s="134">
        <v>2</v>
      </c>
      <c r="AB61" s="260">
        <v>10</v>
      </c>
    </row>
    <row r="62" spans="1:28" ht="15.75">
      <c r="A62" s="16">
        <v>21</v>
      </c>
      <c r="B62" s="118" t="s">
        <v>761</v>
      </c>
      <c r="C62" s="118" t="s">
        <v>29</v>
      </c>
      <c r="D62" s="119">
        <v>1000</v>
      </c>
      <c r="E62" s="238">
        <v>0</v>
      </c>
      <c r="F62" s="238">
        <v>0</v>
      </c>
      <c r="G62" s="238">
        <v>0</v>
      </c>
      <c r="H62" s="238">
        <v>0</v>
      </c>
      <c r="I62" s="238">
        <v>0</v>
      </c>
      <c r="J62" s="238">
        <v>0</v>
      </c>
      <c r="K62" s="238">
        <v>0</v>
      </c>
      <c r="L62" s="238">
        <v>0</v>
      </c>
      <c r="M62" s="75">
        <v>12</v>
      </c>
      <c r="N62" s="75">
        <v>3</v>
      </c>
      <c r="O62" s="75">
        <v>21</v>
      </c>
      <c r="P62" s="75">
        <v>2</v>
      </c>
      <c r="Q62" s="75">
        <v>20</v>
      </c>
      <c r="R62" s="75">
        <v>2</v>
      </c>
      <c r="S62" s="75"/>
      <c r="T62" s="75"/>
      <c r="U62" s="75"/>
      <c r="V62" s="75"/>
      <c r="W62" s="63">
        <f>SUM(E62,G62,I62,K62,M62,O62,Q62,S62,U62)</f>
        <v>53</v>
      </c>
      <c r="X62" s="45"/>
      <c r="Y62" s="45"/>
      <c r="Z62" s="239">
        <f>SUM(F62,H62,J62,L62,N62,P62,R62,T62,V62)</f>
        <v>7</v>
      </c>
      <c r="AA62" s="45">
        <v>3</v>
      </c>
      <c r="AB62" s="260">
        <v>8</v>
      </c>
    </row>
    <row r="63" spans="1:28" ht="15.75">
      <c r="A63" s="16">
        <v>22</v>
      </c>
      <c r="B63" s="118" t="s">
        <v>744</v>
      </c>
      <c r="C63" s="118" t="s">
        <v>467</v>
      </c>
      <c r="D63" s="119">
        <v>1000</v>
      </c>
      <c r="E63" s="238">
        <v>0</v>
      </c>
      <c r="F63" s="238">
        <v>0</v>
      </c>
      <c r="G63" s="238">
        <v>0</v>
      </c>
      <c r="H63" s="238">
        <v>0</v>
      </c>
      <c r="I63" s="238">
        <v>0</v>
      </c>
      <c r="J63" s="238">
        <v>0</v>
      </c>
      <c r="K63" s="238">
        <v>0</v>
      </c>
      <c r="L63" s="238">
        <v>0</v>
      </c>
      <c r="M63" s="62">
        <v>25</v>
      </c>
      <c r="N63" s="62">
        <v>4</v>
      </c>
      <c r="O63" s="238">
        <v>0</v>
      </c>
      <c r="P63" s="238">
        <v>0</v>
      </c>
      <c r="Q63" s="81">
        <v>27</v>
      </c>
      <c r="R63" s="81">
        <v>4</v>
      </c>
      <c r="S63" s="81"/>
      <c r="T63" s="81"/>
      <c r="U63" s="64"/>
      <c r="V63" s="62"/>
      <c r="W63" s="63">
        <f>SUM(E63,G63,I63,K63,M63,O63,Q63,S63,U63)</f>
        <v>52</v>
      </c>
      <c r="X63" s="75"/>
      <c r="Y63" s="17"/>
      <c r="Z63" s="239">
        <f>SUM(F63,H63,J63,L63,N63,P63,R63,T63,V63)</f>
        <v>8</v>
      </c>
      <c r="AA63" s="134">
        <v>2</v>
      </c>
      <c r="AB63" s="61">
        <v>8.5</v>
      </c>
    </row>
    <row r="64" spans="1:28" ht="15.75">
      <c r="A64" s="16">
        <v>23</v>
      </c>
      <c r="B64" s="118" t="s">
        <v>226</v>
      </c>
      <c r="C64" s="118" t="s">
        <v>32</v>
      </c>
      <c r="D64" s="119">
        <v>1031</v>
      </c>
      <c r="E64" s="75">
        <v>23</v>
      </c>
      <c r="F64" s="260">
        <v>5</v>
      </c>
      <c r="G64" s="75">
        <v>25</v>
      </c>
      <c r="H64" s="75">
        <v>5</v>
      </c>
      <c r="I64" s="238">
        <v>0</v>
      </c>
      <c r="J64" s="238">
        <v>0</v>
      </c>
      <c r="K64" s="238">
        <v>0</v>
      </c>
      <c r="L64" s="238">
        <v>0</v>
      </c>
      <c r="M64" s="238">
        <v>0</v>
      </c>
      <c r="N64" s="238">
        <v>0</v>
      </c>
      <c r="O64" s="238">
        <v>0</v>
      </c>
      <c r="P64" s="238">
        <v>0</v>
      </c>
      <c r="Q64" s="238">
        <v>0</v>
      </c>
      <c r="R64" s="238">
        <v>0</v>
      </c>
      <c r="S64" s="75"/>
      <c r="T64" s="75"/>
      <c r="U64" s="62"/>
      <c r="V64" s="62"/>
      <c r="W64" s="63">
        <f>SUM(E64,G64,I64,K64,M64,O64,Q64,S64,U64)</f>
        <v>48</v>
      </c>
      <c r="X64" s="75"/>
      <c r="Y64" s="17"/>
      <c r="Z64" s="239">
        <f>SUM(F64,H64,J64,L64,N64,P64,R64,T64,V64)</f>
        <v>10</v>
      </c>
      <c r="AA64" s="134">
        <v>2</v>
      </c>
      <c r="AB64" s="260">
        <v>10</v>
      </c>
    </row>
    <row r="65" spans="1:28" ht="15.75">
      <c r="A65" s="16">
        <v>24</v>
      </c>
      <c r="B65" s="118" t="s">
        <v>743</v>
      </c>
      <c r="C65" s="118" t="s">
        <v>68</v>
      </c>
      <c r="D65" s="119">
        <v>1000</v>
      </c>
      <c r="E65" s="238">
        <v>0</v>
      </c>
      <c r="F65" s="238">
        <v>0</v>
      </c>
      <c r="G65" s="238">
        <v>0</v>
      </c>
      <c r="H65" s="238">
        <v>0</v>
      </c>
      <c r="I65" s="238">
        <v>0</v>
      </c>
      <c r="J65" s="238">
        <v>0</v>
      </c>
      <c r="K65" s="238">
        <v>0</v>
      </c>
      <c r="L65" s="238">
        <v>0</v>
      </c>
      <c r="M65" s="62">
        <v>27</v>
      </c>
      <c r="N65" s="62">
        <v>5</v>
      </c>
      <c r="O65" s="238">
        <v>0</v>
      </c>
      <c r="P65" s="238">
        <v>0</v>
      </c>
      <c r="Q65" s="238">
        <v>0</v>
      </c>
      <c r="R65" s="238">
        <v>0</v>
      </c>
      <c r="S65" s="81"/>
      <c r="T65" s="81"/>
      <c r="U65" s="64"/>
      <c r="V65" s="62"/>
      <c r="W65" s="63">
        <f>SUM(E65,G65,I65,K65,M65,O65,Q65,S65,U65)</f>
        <v>27</v>
      </c>
      <c r="X65" s="75"/>
      <c r="Y65" s="17"/>
      <c r="Z65" s="239">
        <f>SUM(F65,H65,J65,L65,N65,P65,R65,T65,V65)</f>
        <v>5</v>
      </c>
      <c r="AA65" s="134">
        <v>1</v>
      </c>
      <c r="AB65" s="61">
        <v>5</v>
      </c>
    </row>
    <row r="66" spans="1:28" ht="15.75">
      <c r="A66" s="16">
        <v>25</v>
      </c>
      <c r="B66" s="118" t="s">
        <v>471</v>
      </c>
      <c r="C66" s="118" t="s">
        <v>512</v>
      </c>
      <c r="D66" s="119">
        <v>1000</v>
      </c>
      <c r="E66" s="75">
        <v>25</v>
      </c>
      <c r="F66" s="260">
        <v>5</v>
      </c>
      <c r="G66" s="238">
        <v>0</v>
      </c>
      <c r="H66" s="238">
        <v>0</v>
      </c>
      <c r="I66" s="238">
        <v>0</v>
      </c>
      <c r="J66" s="238">
        <v>0</v>
      </c>
      <c r="K66" s="238">
        <v>0</v>
      </c>
      <c r="L66" s="238">
        <v>0</v>
      </c>
      <c r="M66" s="238">
        <v>0</v>
      </c>
      <c r="N66" s="238">
        <v>0</v>
      </c>
      <c r="O66" s="238">
        <v>0</v>
      </c>
      <c r="P66" s="238">
        <v>0</v>
      </c>
      <c r="Q66" s="238">
        <v>0</v>
      </c>
      <c r="R66" s="238">
        <v>0</v>
      </c>
      <c r="S66" s="81"/>
      <c r="T66" s="81"/>
      <c r="U66" s="64"/>
      <c r="V66" s="62"/>
      <c r="W66" s="63">
        <f>SUM(E66,G66,I66,K66,M66,O66,Q66,S66,U66)</f>
        <v>25</v>
      </c>
      <c r="X66" s="75">
        <v>25</v>
      </c>
      <c r="Y66" s="17">
        <v>1</v>
      </c>
      <c r="Z66" s="239">
        <f>SUM(F66,H66,J66,L66,N66,P66,R66,T66,V66)</f>
        <v>5</v>
      </c>
      <c r="AA66" s="134">
        <v>1</v>
      </c>
      <c r="AB66" s="61">
        <v>5.5</v>
      </c>
    </row>
    <row r="67" spans="1:28" ht="15.75">
      <c r="A67" s="16">
        <v>26</v>
      </c>
      <c r="B67" s="118" t="s">
        <v>682</v>
      </c>
      <c r="C67" s="118" t="s">
        <v>143</v>
      </c>
      <c r="D67" s="119">
        <v>1000</v>
      </c>
      <c r="E67" s="238">
        <v>0</v>
      </c>
      <c r="F67" s="238">
        <v>0</v>
      </c>
      <c r="G67" s="238">
        <v>0</v>
      </c>
      <c r="H67" s="238">
        <v>0</v>
      </c>
      <c r="I67" s="238">
        <v>0</v>
      </c>
      <c r="J67" s="238">
        <v>0</v>
      </c>
      <c r="K67" s="62">
        <v>25</v>
      </c>
      <c r="L67" s="62">
        <v>4</v>
      </c>
      <c r="M67" s="238">
        <v>0</v>
      </c>
      <c r="N67" s="238">
        <v>0</v>
      </c>
      <c r="O67" s="238">
        <v>0</v>
      </c>
      <c r="P67" s="238">
        <v>0</v>
      </c>
      <c r="Q67" s="238">
        <v>0</v>
      </c>
      <c r="R67" s="238">
        <v>0</v>
      </c>
      <c r="S67" s="62"/>
      <c r="T67" s="62"/>
      <c r="U67" s="62"/>
      <c r="V67" s="62"/>
      <c r="W67" s="63">
        <f>SUM(E67,G67,I67,K67,M67,O67,Q67,S67,U67)</f>
        <v>25</v>
      </c>
      <c r="X67" s="75">
        <v>25</v>
      </c>
      <c r="Y67" s="17">
        <v>1</v>
      </c>
      <c r="Z67" s="239">
        <f>SUM(F67,H67,J67,L67,N67,P67,R67,T67,V67)</f>
        <v>4</v>
      </c>
      <c r="AA67" s="134">
        <v>1</v>
      </c>
      <c r="AB67" s="260">
        <v>4.5</v>
      </c>
    </row>
    <row r="68" spans="1:28" ht="15.75">
      <c r="A68" s="16">
        <v>27</v>
      </c>
      <c r="B68" s="118" t="s">
        <v>779</v>
      </c>
      <c r="C68" s="118" t="s">
        <v>315</v>
      </c>
      <c r="D68" s="119">
        <v>1000</v>
      </c>
      <c r="E68" s="238">
        <v>0</v>
      </c>
      <c r="F68" s="238">
        <v>0</v>
      </c>
      <c r="G68" s="238">
        <v>0</v>
      </c>
      <c r="H68" s="238">
        <v>0</v>
      </c>
      <c r="I68" s="238">
        <v>0</v>
      </c>
      <c r="J68" s="238">
        <v>0</v>
      </c>
      <c r="K68" s="238">
        <v>0</v>
      </c>
      <c r="L68" s="238">
        <v>0</v>
      </c>
      <c r="M68" s="238">
        <v>0</v>
      </c>
      <c r="N68" s="238">
        <v>0</v>
      </c>
      <c r="O68" s="75">
        <v>25</v>
      </c>
      <c r="P68" s="75">
        <v>3</v>
      </c>
      <c r="Q68" s="238">
        <v>0</v>
      </c>
      <c r="R68" s="238">
        <v>0</v>
      </c>
      <c r="S68" s="62"/>
      <c r="T68" s="62"/>
      <c r="U68" s="62"/>
      <c r="V68" s="62"/>
      <c r="W68" s="63">
        <f>SUM(E68,G68,I68,K68,M68,O68,Q68,S68,U68)</f>
        <v>25</v>
      </c>
      <c r="X68" s="75">
        <v>25</v>
      </c>
      <c r="Y68" s="17">
        <v>1</v>
      </c>
      <c r="Z68" s="239">
        <f>SUM(F68,H68,J68,L68,N68,P68,R68,T68,V68)</f>
        <v>3</v>
      </c>
      <c r="AA68" s="134">
        <v>1</v>
      </c>
      <c r="AB68" s="260">
        <v>3.5</v>
      </c>
    </row>
    <row r="69" spans="1:28" ht="15.75">
      <c r="A69" s="16">
        <v>28</v>
      </c>
      <c r="B69" s="118" t="s">
        <v>713</v>
      </c>
      <c r="C69" s="118" t="s">
        <v>143</v>
      </c>
      <c r="D69" s="119">
        <v>1000</v>
      </c>
      <c r="E69" s="238">
        <v>0</v>
      </c>
      <c r="F69" s="238">
        <v>0</v>
      </c>
      <c r="G69" s="238">
        <v>0</v>
      </c>
      <c r="H69" s="238">
        <v>0</v>
      </c>
      <c r="I69" s="238">
        <v>0</v>
      </c>
      <c r="J69" s="238">
        <v>0</v>
      </c>
      <c r="K69" s="62">
        <v>8</v>
      </c>
      <c r="L69" s="62">
        <v>2</v>
      </c>
      <c r="M69" s="75">
        <v>17</v>
      </c>
      <c r="N69" s="75">
        <v>4</v>
      </c>
      <c r="O69" s="238">
        <v>0</v>
      </c>
      <c r="P69" s="238">
        <v>0</v>
      </c>
      <c r="Q69" s="238">
        <v>0</v>
      </c>
      <c r="R69" s="238">
        <v>0</v>
      </c>
      <c r="S69" s="62"/>
      <c r="T69" s="62"/>
      <c r="U69" s="62"/>
      <c r="V69" s="62"/>
      <c r="W69" s="63">
        <f>SUM(E69,G69,I69,K69,M69,O69,Q69,S69,U69)</f>
        <v>25</v>
      </c>
      <c r="X69" s="75">
        <v>17</v>
      </c>
      <c r="Y69" s="17">
        <v>1</v>
      </c>
      <c r="Z69" s="239">
        <f>SUM(F69,H69,J69,L69,N69,P69,R69,T69,V69)</f>
        <v>6</v>
      </c>
      <c r="AA69" s="134">
        <v>2</v>
      </c>
      <c r="AB69" s="260">
        <v>6.5</v>
      </c>
    </row>
    <row r="70" spans="1:28" ht="15.75">
      <c r="A70" s="16">
        <v>29</v>
      </c>
      <c r="B70" s="118" t="s">
        <v>488</v>
      </c>
      <c r="C70" s="118" t="s">
        <v>494</v>
      </c>
      <c r="D70" s="119">
        <v>1000</v>
      </c>
      <c r="E70" s="75">
        <v>12</v>
      </c>
      <c r="F70" s="260">
        <v>2</v>
      </c>
      <c r="G70" s="238">
        <v>0</v>
      </c>
      <c r="H70" s="238">
        <v>0</v>
      </c>
      <c r="I70" s="238">
        <v>0</v>
      </c>
      <c r="J70" s="238">
        <v>0</v>
      </c>
      <c r="K70" s="238">
        <v>0</v>
      </c>
      <c r="L70" s="238">
        <v>0</v>
      </c>
      <c r="M70" s="75">
        <v>13</v>
      </c>
      <c r="N70" s="75">
        <v>3</v>
      </c>
      <c r="O70" s="238">
        <v>0</v>
      </c>
      <c r="P70" s="238">
        <v>0</v>
      </c>
      <c r="Q70" s="238">
        <v>0</v>
      </c>
      <c r="R70" s="238">
        <v>0</v>
      </c>
      <c r="S70" s="75"/>
      <c r="T70" s="75"/>
      <c r="U70" s="62"/>
      <c r="V70" s="62"/>
      <c r="W70" s="63">
        <f>SUM(E70,G70,I70,K70,M70,O70,Q70,S70,U70)</f>
        <v>25</v>
      </c>
      <c r="X70" s="75">
        <v>13</v>
      </c>
      <c r="Y70" s="17">
        <v>1</v>
      </c>
      <c r="Z70" s="239">
        <f>SUM(F70,H70,J70,L70,N70,P70,R70,T70,V70)</f>
        <v>5</v>
      </c>
      <c r="AA70" s="134">
        <v>2</v>
      </c>
      <c r="AB70" s="61">
        <v>6</v>
      </c>
    </row>
    <row r="71" spans="1:28" ht="15.75">
      <c r="A71" s="16">
        <v>30</v>
      </c>
      <c r="B71" s="118" t="s">
        <v>561</v>
      </c>
      <c r="C71" s="118" t="s">
        <v>562</v>
      </c>
      <c r="D71" s="119">
        <v>1000</v>
      </c>
      <c r="E71" s="238">
        <v>0</v>
      </c>
      <c r="F71" s="238">
        <v>0</v>
      </c>
      <c r="G71" s="75">
        <v>22</v>
      </c>
      <c r="H71" s="75">
        <v>4</v>
      </c>
      <c r="I71" s="238">
        <v>0</v>
      </c>
      <c r="J71" s="238">
        <v>0</v>
      </c>
      <c r="K71" s="238">
        <v>0</v>
      </c>
      <c r="L71" s="238">
        <v>0</v>
      </c>
      <c r="M71" s="238">
        <v>0</v>
      </c>
      <c r="N71" s="238">
        <v>0</v>
      </c>
      <c r="O71" s="238">
        <v>0</v>
      </c>
      <c r="P71" s="238">
        <v>0</v>
      </c>
      <c r="Q71" s="238">
        <v>0</v>
      </c>
      <c r="R71" s="238">
        <v>0</v>
      </c>
      <c r="S71" s="75"/>
      <c r="T71" s="75"/>
      <c r="U71" s="62"/>
      <c r="V71" s="62"/>
      <c r="W71" s="63">
        <f>SUM(E71,G71,I71,K71,M71,O71,Q71,S71,U71)</f>
        <v>22</v>
      </c>
      <c r="X71" s="75">
        <v>22</v>
      </c>
      <c r="Y71" s="17">
        <v>1</v>
      </c>
      <c r="Z71" s="239">
        <f>SUM(F71,H71,J71,L71,N71,P71,R71,T71,V71)</f>
        <v>4</v>
      </c>
      <c r="AA71" s="134">
        <v>1</v>
      </c>
      <c r="AB71" s="260">
        <v>4</v>
      </c>
    </row>
    <row r="72" spans="1:28" ht="15.75">
      <c r="A72" s="16">
        <v>31</v>
      </c>
      <c r="B72" s="118" t="s">
        <v>817</v>
      </c>
      <c r="C72" s="118" t="s">
        <v>143</v>
      </c>
      <c r="D72" s="119">
        <v>1100</v>
      </c>
      <c r="E72" s="238">
        <v>0</v>
      </c>
      <c r="F72" s="238">
        <v>0</v>
      </c>
      <c r="G72" s="238">
        <v>0</v>
      </c>
      <c r="H72" s="238">
        <v>0</v>
      </c>
      <c r="I72" s="238">
        <v>0</v>
      </c>
      <c r="J72" s="238">
        <v>0</v>
      </c>
      <c r="K72" s="238">
        <v>0</v>
      </c>
      <c r="L72" s="238">
        <v>0</v>
      </c>
      <c r="M72" s="238">
        <v>0</v>
      </c>
      <c r="N72" s="238">
        <v>0</v>
      </c>
      <c r="O72" s="238">
        <v>0</v>
      </c>
      <c r="P72" s="238">
        <v>0</v>
      </c>
      <c r="Q72" s="75">
        <v>22</v>
      </c>
      <c r="R72" s="75">
        <v>2</v>
      </c>
      <c r="S72" s="75"/>
      <c r="T72" s="75"/>
      <c r="U72" s="75"/>
      <c r="V72" s="238"/>
      <c r="W72" s="63">
        <f>SUM(E72,G72,I72,K72,M72,O72,Q72,S72,U72)</f>
        <v>22</v>
      </c>
      <c r="X72" s="75">
        <v>22</v>
      </c>
      <c r="Y72" s="17">
        <v>1</v>
      </c>
      <c r="Z72" s="239">
        <f>SUM(F72,H72,J72,L72,N72,P72,R72,T72,V72)</f>
        <v>2</v>
      </c>
      <c r="AA72" s="134">
        <v>1</v>
      </c>
      <c r="AB72" s="260">
        <v>3</v>
      </c>
    </row>
    <row r="73" spans="1:28" ht="15.75">
      <c r="A73" s="16">
        <v>32</v>
      </c>
      <c r="B73" s="118" t="s">
        <v>786</v>
      </c>
      <c r="C73" s="118" t="s">
        <v>315</v>
      </c>
      <c r="D73" s="119">
        <v>1000</v>
      </c>
      <c r="E73" s="238">
        <v>0</v>
      </c>
      <c r="F73" s="238">
        <v>0</v>
      </c>
      <c r="G73" s="238">
        <v>0</v>
      </c>
      <c r="H73" s="238">
        <v>0</v>
      </c>
      <c r="I73" s="238">
        <v>0</v>
      </c>
      <c r="J73" s="238">
        <v>0</v>
      </c>
      <c r="K73" s="238">
        <v>0</v>
      </c>
      <c r="L73" s="238">
        <v>0</v>
      </c>
      <c r="M73" s="238">
        <v>0</v>
      </c>
      <c r="N73" s="238">
        <v>0</v>
      </c>
      <c r="O73" s="75">
        <v>22</v>
      </c>
      <c r="P73" s="75">
        <v>2</v>
      </c>
      <c r="Q73" s="238">
        <v>0</v>
      </c>
      <c r="R73" s="238">
        <v>0</v>
      </c>
      <c r="S73" s="62"/>
      <c r="T73" s="62"/>
      <c r="U73" s="62"/>
      <c r="V73" s="62"/>
      <c r="W73" s="63">
        <f>SUM(E73,G73,I73,K73,M73,O73,Q73,S73,U73)</f>
        <v>22</v>
      </c>
      <c r="X73" s="75">
        <v>22</v>
      </c>
      <c r="Y73" s="17">
        <v>1</v>
      </c>
      <c r="Z73" s="239">
        <f>SUM(F73,H73,J73,L73,N73,P73,R73,T73,V73)</f>
        <v>2</v>
      </c>
      <c r="AA73" s="134">
        <v>1</v>
      </c>
      <c r="AB73" s="260">
        <v>2.5</v>
      </c>
    </row>
    <row r="74" spans="1:28" ht="15.75">
      <c r="A74" s="16">
        <v>33</v>
      </c>
      <c r="B74" s="118" t="s">
        <v>515</v>
      </c>
      <c r="C74" s="118" t="s">
        <v>516</v>
      </c>
      <c r="D74" s="119">
        <v>1000</v>
      </c>
      <c r="E74" s="75">
        <v>21</v>
      </c>
      <c r="F74" s="260">
        <v>5</v>
      </c>
      <c r="G74" s="238">
        <v>0</v>
      </c>
      <c r="H74" s="238">
        <v>0</v>
      </c>
      <c r="I74" s="238">
        <v>0</v>
      </c>
      <c r="J74" s="238">
        <v>0</v>
      </c>
      <c r="K74" s="238">
        <v>0</v>
      </c>
      <c r="L74" s="238">
        <v>0</v>
      </c>
      <c r="M74" s="238">
        <v>0</v>
      </c>
      <c r="N74" s="238">
        <v>0</v>
      </c>
      <c r="O74" s="238">
        <v>0</v>
      </c>
      <c r="P74" s="238">
        <v>0</v>
      </c>
      <c r="Q74" s="238">
        <v>0</v>
      </c>
      <c r="R74" s="238">
        <v>0</v>
      </c>
      <c r="S74" s="62"/>
      <c r="T74" s="62"/>
      <c r="U74" s="75"/>
      <c r="V74" s="238"/>
      <c r="W74" s="63">
        <f>SUM(E74,G74,I74,K74,M74,O74,Q74,S74,U74)</f>
        <v>21</v>
      </c>
      <c r="X74" s="75">
        <v>21</v>
      </c>
      <c r="Y74" s="17">
        <v>1</v>
      </c>
      <c r="Z74" s="239">
        <f>SUM(F74,H74,J74,L74,N74,P74,R74,T74,V74)</f>
        <v>5</v>
      </c>
      <c r="AA74" s="134">
        <v>1</v>
      </c>
      <c r="AB74" s="260" t="s">
        <v>43</v>
      </c>
    </row>
    <row r="75" spans="1:28" ht="15.75">
      <c r="A75" s="16">
        <v>34</v>
      </c>
      <c r="B75" s="118" t="s">
        <v>692</v>
      </c>
      <c r="C75" s="118" t="s">
        <v>143</v>
      </c>
      <c r="D75" s="119">
        <v>1032</v>
      </c>
      <c r="E75" s="238">
        <v>0</v>
      </c>
      <c r="F75" s="238">
        <v>0</v>
      </c>
      <c r="G75" s="238">
        <v>0</v>
      </c>
      <c r="H75" s="238">
        <v>0</v>
      </c>
      <c r="I75" s="238">
        <v>0</v>
      </c>
      <c r="J75" s="238">
        <v>0</v>
      </c>
      <c r="K75" s="62">
        <v>21</v>
      </c>
      <c r="L75" s="62">
        <v>3</v>
      </c>
      <c r="M75" s="238">
        <v>0</v>
      </c>
      <c r="N75" s="238">
        <v>0</v>
      </c>
      <c r="O75" s="238">
        <v>0</v>
      </c>
      <c r="P75" s="238">
        <v>0</v>
      </c>
      <c r="Q75" s="238">
        <v>0</v>
      </c>
      <c r="R75" s="238">
        <v>0</v>
      </c>
      <c r="S75" s="62"/>
      <c r="T75" s="62"/>
      <c r="U75" s="62"/>
      <c r="V75" s="62"/>
      <c r="W75" s="63">
        <f>SUM(E75,G75,I75,K75,M75,O75,Q75,S75,U75)</f>
        <v>21</v>
      </c>
      <c r="X75" s="75">
        <v>21</v>
      </c>
      <c r="Y75" s="17">
        <v>1</v>
      </c>
      <c r="Z75" s="239">
        <f>SUM(F75,H75,J75,L75,N75,P75,R75,T75,V75)</f>
        <v>3</v>
      </c>
      <c r="AA75" s="134">
        <v>1</v>
      </c>
      <c r="AB75" s="260">
        <v>4</v>
      </c>
    </row>
    <row r="76" spans="1:28" ht="15.75">
      <c r="A76" s="16">
        <v>35</v>
      </c>
      <c r="B76" s="118" t="s">
        <v>225</v>
      </c>
      <c r="C76" s="118" t="s">
        <v>425</v>
      </c>
      <c r="D76" s="119">
        <v>1000</v>
      </c>
      <c r="E76" s="75">
        <v>20</v>
      </c>
      <c r="F76" s="260">
        <v>5</v>
      </c>
      <c r="G76" s="238">
        <v>0</v>
      </c>
      <c r="H76" s="238">
        <v>0</v>
      </c>
      <c r="I76" s="238">
        <v>0</v>
      </c>
      <c r="J76" s="238">
        <v>0</v>
      </c>
      <c r="K76" s="238">
        <v>0</v>
      </c>
      <c r="L76" s="238">
        <v>0</v>
      </c>
      <c r="M76" s="238">
        <v>0</v>
      </c>
      <c r="N76" s="238">
        <v>0</v>
      </c>
      <c r="O76" s="238">
        <v>0</v>
      </c>
      <c r="P76" s="238">
        <v>0</v>
      </c>
      <c r="Q76" s="238">
        <v>0</v>
      </c>
      <c r="R76" s="238">
        <v>0</v>
      </c>
      <c r="S76" s="75"/>
      <c r="T76" s="75"/>
      <c r="U76" s="75"/>
      <c r="V76" s="238"/>
      <c r="W76" s="63">
        <f>SUM(E76,G76,I76,K76,M76,O76,Q76,S76,U76)</f>
        <v>20</v>
      </c>
      <c r="X76" s="75">
        <v>20</v>
      </c>
      <c r="Y76" s="17">
        <v>1</v>
      </c>
      <c r="Z76" s="239">
        <f>SUM(F76,H76,J76,L76,N76,P76,R76,T76,V76)</f>
        <v>5</v>
      </c>
      <c r="AA76" s="134">
        <v>1</v>
      </c>
      <c r="AB76" s="260" t="s">
        <v>43</v>
      </c>
    </row>
    <row r="77" spans="1:28" ht="15.75">
      <c r="A77" s="16">
        <v>36</v>
      </c>
      <c r="B77" s="118" t="s">
        <v>693</v>
      </c>
      <c r="C77" s="118" t="s">
        <v>143</v>
      </c>
      <c r="D77" s="119">
        <v>1000</v>
      </c>
      <c r="E77" s="238">
        <v>0</v>
      </c>
      <c r="F77" s="238">
        <v>0</v>
      </c>
      <c r="G77" s="238">
        <v>0</v>
      </c>
      <c r="H77" s="238">
        <v>0</v>
      </c>
      <c r="I77" s="238">
        <v>0</v>
      </c>
      <c r="J77" s="238">
        <v>0</v>
      </c>
      <c r="K77" s="62">
        <v>20</v>
      </c>
      <c r="L77" s="62">
        <v>3</v>
      </c>
      <c r="M77" s="238">
        <v>0</v>
      </c>
      <c r="N77" s="238">
        <v>0</v>
      </c>
      <c r="O77" s="238">
        <v>0</v>
      </c>
      <c r="P77" s="238">
        <v>0</v>
      </c>
      <c r="Q77" s="238">
        <v>0</v>
      </c>
      <c r="R77" s="238">
        <v>0</v>
      </c>
      <c r="S77" s="62"/>
      <c r="T77" s="62"/>
      <c r="U77" s="62"/>
      <c r="V77" s="62"/>
      <c r="W77" s="63">
        <f>SUM(E77,G77,I77,K77,M77,O77,Q77,S77,U77)</f>
        <v>20</v>
      </c>
      <c r="X77" s="75">
        <v>20</v>
      </c>
      <c r="Y77" s="17">
        <v>1</v>
      </c>
      <c r="Z77" s="239">
        <f>SUM(F77,H77,J77,L77,N77,P77,R77,T77,V77)</f>
        <v>3</v>
      </c>
      <c r="AA77" s="134">
        <v>1</v>
      </c>
      <c r="AB77" s="260">
        <v>4</v>
      </c>
    </row>
    <row r="78" spans="1:28" ht="15.75">
      <c r="A78" s="16">
        <v>37</v>
      </c>
      <c r="B78" s="118" t="s">
        <v>822</v>
      </c>
      <c r="C78" s="118" t="s">
        <v>814</v>
      </c>
      <c r="D78" s="119">
        <v>1000</v>
      </c>
      <c r="E78" s="238">
        <v>0</v>
      </c>
      <c r="F78" s="238">
        <v>0</v>
      </c>
      <c r="G78" s="238">
        <v>0</v>
      </c>
      <c r="H78" s="238">
        <v>0</v>
      </c>
      <c r="I78" s="238">
        <v>0</v>
      </c>
      <c r="J78" s="238">
        <v>0</v>
      </c>
      <c r="K78" s="238">
        <v>0</v>
      </c>
      <c r="L78" s="238">
        <v>0</v>
      </c>
      <c r="M78" s="238">
        <v>0</v>
      </c>
      <c r="N78" s="238">
        <v>0</v>
      </c>
      <c r="O78" s="238">
        <v>0</v>
      </c>
      <c r="P78" s="238">
        <v>0</v>
      </c>
      <c r="Q78" s="75">
        <v>19</v>
      </c>
      <c r="R78" s="75">
        <v>0</v>
      </c>
      <c r="S78" s="75"/>
      <c r="T78" s="75"/>
      <c r="U78" s="75"/>
      <c r="V78" s="238"/>
      <c r="W78" s="63">
        <f>SUM(E78,G78,I78,K78,M78,O78,Q78,S78,U78)</f>
        <v>19</v>
      </c>
      <c r="X78" s="75"/>
      <c r="Y78" s="17"/>
      <c r="Z78" s="239">
        <f>SUM(F78,H78,J78,L78,N78,P78,R78,T78,V78)</f>
        <v>0</v>
      </c>
      <c r="AA78" s="134">
        <v>1</v>
      </c>
      <c r="AB78" s="260">
        <v>1.5</v>
      </c>
    </row>
    <row r="79" spans="1:28" ht="15.75">
      <c r="A79" s="16">
        <v>38</v>
      </c>
      <c r="B79" s="118" t="s">
        <v>694</v>
      </c>
      <c r="C79" s="118" t="s">
        <v>150</v>
      </c>
      <c r="D79" s="119">
        <v>1000</v>
      </c>
      <c r="E79" s="238">
        <v>0</v>
      </c>
      <c r="F79" s="238">
        <v>0</v>
      </c>
      <c r="G79" s="238">
        <v>0</v>
      </c>
      <c r="H79" s="238">
        <v>0</v>
      </c>
      <c r="I79" s="238">
        <v>0</v>
      </c>
      <c r="J79" s="238">
        <v>0</v>
      </c>
      <c r="K79" s="62">
        <v>18</v>
      </c>
      <c r="L79" s="62">
        <v>3</v>
      </c>
      <c r="M79" s="238">
        <v>0</v>
      </c>
      <c r="N79" s="238">
        <v>0</v>
      </c>
      <c r="O79" s="238">
        <v>0</v>
      </c>
      <c r="P79" s="238">
        <v>0</v>
      </c>
      <c r="Q79" s="238">
        <v>0</v>
      </c>
      <c r="R79" s="238">
        <v>0</v>
      </c>
      <c r="S79" s="62"/>
      <c r="T79" s="62"/>
      <c r="U79" s="62"/>
      <c r="V79" s="62"/>
      <c r="W79" s="63">
        <f>SUM(E79,G79,I79,K79,M79,O79,Q79,S79,U79)</f>
        <v>18</v>
      </c>
      <c r="X79" s="75">
        <v>18</v>
      </c>
      <c r="Y79" s="17">
        <v>1</v>
      </c>
      <c r="Z79" s="239">
        <f>SUM(F79,H79,J79,L79,N79,P79,R79,T79,V79)</f>
        <v>3</v>
      </c>
      <c r="AA79" s="134">
        <v>1</v>
      </c>
      <c r="AB79" s="260">
        <v>4</v>
      </c>
    </row>
    <row r="80" spans="1:28" ht="15.75">
      <c r="A80" s="16">
        <v>39</v>
      </c>
      <c r="B80" s="118" t="s">
        <v>567</v>
      </c>
      <c r="C80" s="118" t="s">
        <v>562</v>
      </c>
      <c r="D80" s="119">
        <v>1000</v>
      </c>
      <c r="E80" s="238">
        <v>0</v>
      </c>
      <c r="F80" s="238">
        <v>0</v>
      </c>
      <c r="G80" s="81">
        <v>18</v>
      </c>
      <c r="H80" s="81">
        <v>2</v>
      </c>
      <c r="I80" s="238">
        <v>0</v>
      </c>
      <c r="J80" s="238">
        <v>0</v>
      </c>
      <c r="K80" s="238">
        <v>0</v>
      </c>
      <c r="L80" s="238">
        <v>0</v>
      </c>
      <c r="M80" s="238">
        <v>0</v>
      </c>
      <c r="N80" s="238">
        <v>0</v>
      </c>
      <c r="O80" s="238">
        <v>0</v>
      </c>
      <c r="P80" s="238">
        <v>0</v>
      </c>
      <c r="Q80" s="238">
        <v>0</v>
      </c>
      <c r="R80" s="238">
        <v>0</v>
      </c>
      <c r="S80" s="75"/>
      <c r="T80" s="75"/>
      <c r="U80" s="62"/>
      <c r="V80" s="62"/>
      <c r="W80" s="63">
        <f>SUM(E80,G80,I80,K80,M80,O80,Q80,S80,U80)</f>
        <v>18</v>
      </c>
      <c r="X80" s="75">
        <v>18</v>
      </c>
      <c r="Y80" s="17">
        <v>1</v>
      </c>
      <c r="Z80" s="239">
        <f>SUM(F80,H80,J80,L80,N80,P80,R80,T80,V80)</f>
        <v>2</v>
      </c>
      <c r="AA80" s="134">
        <v>1</v>
      </c>
      <c r="AB80" s="61">
        <v>3</v>
      </c>
    </row>
    <row r="81" spans="1:28" ht="15.75">
      <c r="A81" s="16">
        <v>40</v>
      </c>
      <c r="B81" s="118" t="s">
        <v>492</v>
      </c>
      <c r="C81" s="118" t="s">
        <v>549</v>
      </c>
      <c r="D81" s="119">
        <v>1000</v>
      </c>
      <c r="E81" s="75">
        <v>16</v>
      </c>
      <c r="F81" s="260">
        <v>4</v>
      </c>
      <c r="G81" s="238">
        <v>0</v>
      </c>
      <c r="H81" s="238">
        <v>0</v>
      </c>
      <c r="I81" s="238">
        <v>0</v>
      </c>
      <c r="J81" s="238">
        <v>0</v>
      </c>
      <c r="K81" s="238">
        <v>0</v>
      </c>
      <c r="L81" s="238">
        <v>0</v>
      </c>
      <c r="M81" s="238">
        <v>0</v>
      </c>
      <c r="N81" s="238">
        <v>0</v>
      </c>
      <c r="O81" s="238">
        <v>0</v>
      </c>
      <c r="P81" s="238">
        <v>0</v>
      </c>
      <c r="Q81" s="238">
        <v>0</v>
      </c>
      <c r="R81" s="238">
        <v>0</v>
      </c>
      <c r="S81" s="75"/>
      <c r="T81" s="75"/>
      <c r="U81" s="64"/>
      <c r="V81" s="62"/>
      <c r="W81" s="63">
        <f>SUM(E81,G81,I81,K81,M81,O81,Q81,S81,U81)</f>
        <v>16</v>
      </c>
      <c r="X81" s="75">
        <v>16</v>
      </c>
      <c r="Y81" s="17">
        <v>1</v>
      </c>
      <c r="Z81" s="239">
        <f>SUM(F81,H81,J81,L81,N81,P81,R81,T81,V81)</f>
        <v>4</v>
      </c>
      <c r="AA81" s="134">
        <v>1</v>
      </c>
      <c r="AB81" s="61">
        <v>4</v>
      </c>
    </row>
    <row r="82" spans="1:28" ht="15.75">
      <c r="A82" s="16">
        <v>41</v>
      </c>
      <c r="B82" s="118" t="s">
        <v>699</v>
      </c>
      <c r="C82" s="118" t="s">
        <v>143</v>
      </c>
      <c r="D82" s="119">
        <v>1094</v>
      </c>
      <c r="E82" s="238">
        <v>0</v>
      </c>
      <c r="F82" s="261">
        <v>0</v>
      </c>
      <c r="G82" s="238">
        <v>0</v>
      </c>
      <c r="H82" s="238">
        <v>0</v>
      </c>
      <c r="I82" s="238">
        <v>0</v>
      </c>
      <c r="J82" s="238">
        <v>0</v>
      </c>
      <c r="K82" s="62">
        <v>16</v>
      </c>
      <c r="L82" s="62">
        <v>3</v>
      </c>
      <c r="M82" s="238">
        <v>0</v>
      </c>
      <c r="N82" s="238">
        <v>0</v>
      </c>
      <c r="O82" s="238">
        <v>0</v>
      </c>
      <c r="P82" s="238">
        <v>0</v>
      </c>
      <c r="Q82" s="238">
        <v>0</v>
      </c>
      <c r="R82" s="238">
        <v>0</v>
      </c>
      <c r="S82" s="62"/>
      <c r="T82" s="62"/>
      <c r="U82" s="62"/>
      <c r="V82" s="62"/>
      <c r="W82" s="63">
        <f>SUM(E82,G82,I82,K82,M82,O82,Q82,S82,U82)</f>
        <v>16</v>
      </c>
      <c r="X82" s="75">
        <v>16</v>
      </c>
      <c r="Y82" s="17">
        <v>1</v>
      </c>
      <c r="Z82" s="239">
        <f>SUM(F82,H82,J82,L82,N82,P82,R82,T82,V82)</f>
        <v>3</v>
      </c>
      <c r="AA82" s="134">
        <v>1</v>
      </c>
      <c r="AB82" s="260">
        <v>3.5</v>
      </c>
    </row>
    <row r="83" spans="1:28" ht="15.75">
      <c r="A83" s="16">
        <v>42</v>
      </c>
      <c r="B83" s="118" t="s">
        <v>754</v>
      </c>
      <c r="C83" s="118" t="s">
        <v>494</v>
      </c>
      <c r="D83" s="119">
        <v>1000</v>
      </c>
      <c r="E83" s="238">
        <v>0</v>
      </c>
      <c r="F83" s="238">
        <v>0</v>
      </c>
      <c r="G83" s="238">
        <v>0</v>
      </c>
      <c r="H83" s="238">
        <v>0</v>
      </c>
      <c r="I83" s="238">
        <v>0</v>
      </c>
      <c r="J83" s="238">
        <v>0</v>
      </c>
      <c r="K83" s="238">
        <v>0</v>
      </c>
      <c r="L83" s="238">
        <v>0</v>
      </c>
      <c r="M83" s="62">
        <v>15</v>
      </c>
      <c r="N83" s="62">
        <v>3</v>
      </c>
      <c r="O83" s="238">
        <v>0</v>
      </c>
      <c r="P83" s="238">
        <v>0</v>
      </c>
      <c r="Q83" s="238">
        <v>0</v>
      </c>
      <c r="R83" s="238">
        <v>0</v>
      </c>
      <c r="S83" s="81"/>
      <c r="T83" s="81"/>
      <c r="U83" s="64"/>
      <c r="V83" s="62"/>
      <c r="W83" s="63">
        <f>SUM(E83,G83,I83,K83,M83,O83,Q83,S83,U83)</f>
        <v>15</v>
      </c>
      <c r="X83" s="75"/>
      <c r="Y83" s="17"/>
      <c r="Z83" s="239">
        <f>SUM(F83,H83,J83,L83,N83,P83,R83,T83,V83)</f>
        <v>3</v>
      </c>
      <c r="AA83" s="134">
        <v>1</v>
      </c>
      <c r="AB83" s="61">
        <v>3.5</v>
      </c>
    </row>
    <row r="84" spans="1:28" ht="15.75">
      <c r="A84" s="16">
        <v>43</v>
      </c>
      <c r="B84" s="118" t="s">
        <v>300</v>
      </c>
      <c r="C84" s="118" t="s">
        <v>494</v>
      </c>
      <c r="D84" s="119">
        <v>1000</v>
      </c>
      <c r="E84" s="75">
        <v>14</v>
      </c>
      <c r="F84" s="260">
        <v>3</v>
      </c>
      <c r="G84" s="238">
        <v>0</v>
      </c>
      <c r="H84" s="238">
        <v>0</v>
      </c>
      <c r="I84" s="238">
        <v>0</v>
      </c>
      <c r="J84" s="238">
        <v>0</v>
      </c>
      <c r="K84" s="238">
        <v>0</v>
      </c>
      <c r="L84" s="238">
        <v>0</v>
      </c>
      <c r="M84" s="238">
        <v>0</v>
      </c>
      <c r="N84" s="238">
        <v>0</v>
      </c>
      <c r="O84" s="238">
        <v>0</v>
      </c>
      <c r="P84" s="238">
        <v>0</v>
      </c>
      <c r="Q84" s="238">
        <v>0</v>
      </c>
      <c r="R84" s="238">
        <v>0</v>
      </c>
      <c r="S84" s="75"/>
      <c r="T84" s="75"/>
      <c r="U84" s="62"/>
      <c r="V84" s="62"/>
      <c r="W84" s="63">
        <f>SUM(E84,G84,I84,K84,M84,O84,Q84,S84,U84)</f>
        <v>14</v>
      </c>
      <c r="X84" s="75">
        <v>14</v>
      </c>
      <c r="Y84" s="17">
        <v>1</v>
      </c>
      <c r="Z84" s="239">
        <f>SUM(F84,H84,J84,L84,N84,P84,R84,T84,V84)</f>
        <v>3</v>
      </c>
      <c r="AA84" s="134">
        <v>1</v>
      </c>
      <c r="AB84" s="61">
        <v>3.5</v>
      </c>
    </row>
    <row r="85" spans="1:28" ht="15.75">
      <c r="A85" s="16">
        <v>44</v>
      </c>
      <c r="B85" s="118" t="s">
        <v>703</v>
      </c>
      <c r="C85" s="118" t="s">
        <v>143</v>
      </c>
      <c r="D85" s="119">
        <v>1095</v>
      </c>
      <c r="E85" s="238">
        <v>0</v>
      </c>
      <c r="F85" s="261">
        <v>0</v>
      </c>
      <c r="G85" s="238">
        <v>0</v>
      </c>
      <c r="H85" s="238">
        <v>0</v>
      </c>
      <c r="I85" s="238">
        <v>0</v>
      </c>
      <c r="J85" s="238">
        <v>0</v>
      </c>
      <c r="K85" s="62">
        <v>14</v>
      </c>
      <c r="L85" s="62">
        <v>3</v>
      </c>
      <c r="M85" s="238">
        <v>0</v>
      </c>
      <c r="N85" s="238">
        <v>0</v>
      </c>
      <c r="O85" s="238">
        <v>0</v>
      </c>
      <c r="P85" s="238">
        <v>0</v>
      </c>
      <c r="Q85" s="238">
        <v>0</v>
      </c>
      <c r="R85" s="238">
        <v>0</v>
      </c>
      <c r="S85" s="62"/>
      <c r="T85" s="62"/>
      <c r="U85" s="62"/>
      <c r="V85" s="62"/>
      <c r="W85" s="63">
        <f>SUM(E85,G85,I85,K85,M85,O85,Q85,S85,U85)</f>
        <v>14</v>
      </c>
      <c r="X85" s="75">
        <v>14</v>
      </c>
      <c r="Y85" s="17">
        <v>1</v>
      </c>
      <c r="Z85" s="239">
        <f>SUM(F85,H85,J85,L85,N85,P85,R85,T85,V85)</f>
        <v>3</v>
      </c>
      <c r="AA85" s="134">
        <v>1</v>
      </c>
      <c r="AB85" s="260">
        <v>3</v>
      </c>
    </row>
    <row r="86" spans="1:28" ht="15.75">
      <c r="A86" s="16">
        <v>45</v>
      </c>
      <c r="B86" s="118" t="s">
        <v>704</v>
      </c>
      <c r="C86" s="118" t="s">
        <v>571</v>
      </c>
      <c r="D86" s="119">
        <v>1000</v>
      </c>
      <c r="E86" s="238">
        <v>0</v>
      </c>
      <c r="F86" s="238">
        <v>0</v>
      </c>
      <c r="G86" s="238">
        <v>0</v>
      </c>
      <c r="H86" s="238">
        <v>0</v>
      </c>
      <c r="I86" s="238">
        <v>0</v>
      </c>
      <c r="J86" s="238">
        <v>0</v>
      </c>
      <c r="K86" s="62">
        <v>13</v>
      </c>
      <c r="L86" s="62">
        <v>3</v>
      </c>
      <c r="M86" s="238">
        <v>0</v>
      </c>
      <c r="N86" s="238">
        <v>0</v>
      </c>
      <c r="O86" s="238">
        <v>0</v>
      </c>
      <c r="P86" s="238">
        <v>0</v>
      </c>
      <c r="Q86" s="238">
        <v>0</v>
      </c>
      <c r="R86" s="238">
        <v>0</v>
      </c>
      <c r="S86" s="62"/>
      <c r="T86" s="62"/>
      <c r="U86" s="62"/>
      <c r="V86" s="62"/>
      <c r="W86" s="63">
        <f>SUM(E86,G86,I86,K86,M86,O86,Q86,S86,U86)</f>
        <v>13</v>
      </c>
      <c r="X86" s="75"/>
      <c r="Y86" s="17"/>
      <c r="Z86" s="239">
        <f>SUM(F86,H86,J86,L86,N86,P86,R86,T86,V86)</f>
        <v>3</v>
      </c>
      <c r="AA86" s="134">
        <v>1</v>
      </c>
      <c r="AB86" s="119">
        <v>3</v>
      </c>
    </row>
    <row r="87" spans="1:28" ht="15.75">
      <c r="A87" s="16">
        <v>46</v>
      </c>
      <c r="B87" s="118" t="s">
        <v>223</v>
      </c>
      <c r="C87" s="118" t="s">
        <v>221</v>
      </c>
      <c r="D87" s="119">
        <v>1000</v>
      </c>
      <c r="E87" s="238">
        <v>0</v>
      </c>
      <c r="F87" s="261">
        <v>0</v>
      </c>
      <c r="G87" s="238">
        <v>0</v>
      </c>
      <c r="H87" s="238">
        <v>0</v>
      </c>
      <c r="I87" s="238">
        <v>0</v>
      </c>
      <c r="J87" s="238">
        <v>0</v>
      </c>
      <c r="K87" s="62">
        <v>12</v>
      </c>
      <c r="L87" s="62">
        <v>2</v>
      </c>
      <c r="M87" s="238">
        <v>0</v>
      </c>
      <c r="N87" s="238">
        <v>0</v>
      </c>
      <c r="O87" s="238">
        <v>0</v>
      </c>
      <c r="P87" s="238">
        <v>0</v>
      </c>
      <c r="Q87" s="238">
        <v>0</v>
      </c>
      <c r="R87" s="238">
        <v>0</v>
      </c>
      <c r="S87" s="62"/>
      <c r="T87" s="62"/>
      <c r="U87" s="62"/>
      <c r="V87" s="62"/>
      <c r="W87" s="63">
        <f>SUM(E87,G87,I87,K87,M87,O87,Q87,S87,U87)</f>
        <v>12</v>
      </c>
      <c r="X87" s="75"/>
      <c r="Y87" s="17"/>
      <c r="Z87" s="239">
        <f>SUM(F87,H87,J87,L87,N87,P87,R87,T87,V87)</f>
        <v>2</v>
      </c>
      <c r="AA87" s="134">
        <v>1</v>
      </c>
      <c r="AB87" s="260">
        <v>3</v>
      </c>
    </row>
    <row r="88" spans="1:28" ht="15.75">
      <c r="A88" s="16">
        <v>47</v>
      </c>
      <c r="B88" s="118" t="s">
        <v>763</v>
      </c>
      <c r="C88" s="118" t="s">
        <v>494</v>
      </c>
      <c r="D88" s="119">
        <v>1000</v>
      </c>
      <c r="E88" s="238">
        <v>0</v>
      </c>
      <c r="F88" s="238">
        <v>0</v>
      </c>
      <c r="G88" s="238">
        <v>0</v>
      </c>
      <c r="H88" s="238">
        <v>0</v>
      </c>
      <c r="I88" s="238">
        <v>0</v>
      </c>
      <c r="J88" s="238">
        <v>0</v>
      </c>
      <c r="K88" s="238">
        <v>0</v>
      </c>
      <c r="L88" s="238">
        <v>0</v>
      </c>
      <c r="M88" s="62">
        <v>11</v>
      </c>
      <c r="N88" s="62">
        <v>2</v>
      </c>
      <c r="O88" s="238">
        <v>0</v>
      </c>
      <c r="P88" s="238">
        <v>0</v>
      </c>
      <c r="Q88" s="238">
        <v>0</v>
      </c>
      <c r="R88" s="238">
        <v>0</v>
      </c>
      <c r="S88" s="81"/>
      <c r="T88" s="81"/>
      <c r="U88" s="64"/>
      <c r="V88" s="62"/>
      <c r="W88" s="63">
        <f>SUM(E88,G88,I88,K88,M88,O88,Q88,S88,U88)</f>
        <v>11</v>
      </c>
      <c r="X88" s="75"/>
      <c r="Y88" s="17"/>
      <c r="Z88" s="239">
        <f>SUM(F88,H88,J88,L88,N88,P88,R88,T88,V88)</f>
        <v>2</v>
      </c>
      <c r="AA88" s="134">
        <v>1</v>
      </c>
      <c r="AB88" s="61">
        <v>2.5</v>
      </c>
    </row>
    <row r="89" spans="1:28" ht="15.75">
      <c r="A89" s="16">
        <v>48</v>
      </c>
      <c r="B89" s="118" t="s">
        <v>765</v>
      </c>
      <c r="C89" s="118" t="s">
        <v>738</v>
      </c>
      <c r="D89" s="119">
        <v>1000</v>
      </c>
      <c r="E89" s="238">
        <v>0</v>
      </c>
      <c r="F89" s="261">
        <v>0</v>
      </c>
      <c r="G89" s="238">
        <v>0</v>
      </c>
      <c r="H89" s="238">
        <v>0</v>
      </c>
      <c r="I89" s="238">
        <v>0</v>
      </c>
      <c r="J89" s="238">
        <v>0</v>
      </c>
      <c r="K89" s="238">
        <v>0</v>
      </c>
      <c r="L89" s="238">
        <v>0</v>
      </c>
      <c r="M89" s="62">
        <v>9</v>
      </c>
      <c r="N89" s="62">
        <v>2</v>
      </c>
      <c r="O89" s="238">
        <v>0</v>
      </c>
      <c r="P89" s="238">
        <v>0</v>
      </c>
      <c r="Q89" s="238">
        <v>0</v>
      </c>
      <c r="R89" s="238">
        <v>0</v>
      </c>
      <c r="S89" s="81"/>
      <c r="T89" s="81"/>
      <c r="U89" s="64"/>
      <c r="V89" s="62"/>
      <c r="W89" s="63">
        <f>SUM(E89,G89,I89,K89,M89,O89,Q89,S89,U89)</f>
        <v>9</v>
      </c>
      <c r="X89" s="75">
        <v>9</v>
      </c>
      <c r="Y89" s="17">
        <v>1</v>
      </c>
      <c r="Z89" s="239">
        <f>SUM(F89,H89,J89,L89,N89,P89,R89,T89,V89)</f>
        <v>2</v>
      </c>
      <c r="AA89" s="134">
        <v>1</v>
      </c>
      <c r="AB89" s="61">
        <v>2.5</v>
      </c>
    </row>
    <row r="90" spans="1:28" ht="15.75">
      <c r="A90" s="16">
        <v>49</v>
      </c>
      <c r="B90" s="118" t="s">
        <v>710</v>
      </c>
      <c r="C90" s="118" t="s">
        <v>571</v>
      </c>
      <c r="D90" s="119">
        <v>1000</v>
      </c>
      <c r="E90" s="238">
        <v>0</v>
      </c>
      <c r="F90" s="261">
        <v>0</v>
      </c>
      <c r="G90" s="238">
        <v>0</v>
      </c>
      <c r="H90" s="238">
        <v>0</v>
      </c>
      <c r="I90" s="238">
        <v>0</v>
      </c>
      <c r="J90" s="238">
        <v>0</v>
      </c>
      <c r="K90" s="62">
        <v>9</v>
      </c>
      <c r="L90" s="62">
        <v>2</v>
      </c>
      <c r="M90" s="238">
        <v>0</v>
      </c>
      <c r="N90" s="238">
        <v>0</v>
      </c>
      <c r="O90" s="238">
        <v>0</v>
      </c>
      <c r="P90" s="238">
        <v>0</v>
      </c>
      <c r="Q90" s="238">
        <v>0</v>
      </c>
      <c r="R90" s="238">
        <v>0</v>
      </c>
      <c r="S90" s="62"/>
      <c r="T90" s="62"/>
      <c r="U90" s="62"/>
      <c r="V90" s="62"/>
      <c r="W90" s="63">
        <f>SUM(E90,G90,I90,K90,M90,O90,Q90,S90,U90)</f>
        <v>9</v>
      </c>
      <c r="X90" s="75">
        <v>9</v>
      </c>
      <c r="Y90" s="17">
        <v>1</v>
      </c>
      <c r="Z90" s="239">
        <f>SUM(F90,H90,J90,L90,N90,P90,R90,T90,V90)</f>
        <v>2</v>
      </c>
      <c r="AA90" s="134">
        <v>1</v>
      </c>
      <c r="AB90" s="260">
        <v>2.5</v>
      </c>
    </row>
    <row r="91" spans="1:28" ht="15.75">
      <c r="A91" s="16">
        <v>50</v>
      </c>
      <c r="B91" s="118" t="s">
        <v>127</v>
      </c>
      <c r="C91" s="118" t="s">
        <v>571</v>
      </c>
      <c r="D91" s="119">
        <v>1000</v>
      </c>
      <c r="E91" s="238">
        <v>0</v>
      </c>
      <c r="F91" s="261">
        <v>0</v>
      </c>
      <c r="G91" s="238">
        <v>0</v>
      </c>
      <c r="H91" s="238">
        <v>0</v>
      </c>
      <c r="I91" s="238">
        <v>0</v>
      </c>
      <c r="J91" s="238">
        <v>0</v>
      </c>
      <c r="K91" s="62">
        <v>7</v>
      </c>
      <c r="L91" s="62">
        <v>2</v>
      </c>
      <c r="M91" s="238">
        <v>0</v>
      </c>
      <c r="N91" s="238">
        <v>0</v>
      </c>
      <c r="O91" s="238">
        <v>0</v>
      </c>
      <c r="P91" s="238">
        <v>0</v>
      </c>
      <c r="Q91" s="238">
        <v>0</v>
      </c>
      <c r="R91" s="238">
        <v>0</v>
      </c>
      <c r="S91" s="62"/>
      <c r="T91" s="62"/>
      <c r="U91" s="62"/>
      <c r="V91" s="62"/>
      <c r="W91" s="63">
        <f>SUM(E91,G91,I91,K91,M91,O91,Q91,S91,U91)</f>
        <v>7</v>
      </c>
      <c r="X91" s="75"/>
      <c r="Y91" s="17"/>
      <c r="Z91" s="239">
        <f>SUM(F91,H91,J91,L91,N91,P91,R91,T91,V91)</f>
        <v>2</v>
      </c>
      <c r="AA91" s="134">
        <v>1</v>
      </c>
      <c r="AB91" s="260">
        <v>2</v>
      </c>
    </row>
    <row r="92" spans="1:28" ht="15.75">
      <c r="A92" s="16">
        <v>51</v>
      </c>
      <c r="B92" s="217" t="s">
        <v>717</v>
      </c>
      <c r="C92" s="217" t="s">
        <v>571</v>
      </c>
      <c r="D92" s="218">
        <v>1000</v>
      </c>
      <c r="E92" s="238">
        <v>0</v>
      </c>
      <c r="F92" s="301">
        <v>0</v>
      </c>
      <c r="G92" s="238">
        <v>0</v>
      </c>
      <c r="H92" s="238">
        <v>0</v>
      </c>
      <c r="I92" s="238">
        <v>0</v>
      </c>
      <c r="J92" s="238">
        <v>0</v>
      </c>
      <c r="K92" s="62">
        <v>6</v>
      </c>
      <c r="L92" s="62">
        <v>2</v>
      </c>
      <c r="M92" s="238">
        <v>0</v>
      </c>
      <c r="N92" s="238">
        <v>0</v>
      </c>
      <c r="O92" s="238">
        <v>0</v>
      </c>
      <c r="P92" s="238">
        <v>0</v>
      </c>
      <c r="Q92" s="238">
        <v>0</v>
      </c>
      <c r="R92" s="238">
        <v>0</v>
      </c>
      <c r="S92" s="62"/>
      <c r="T92" s="62"/>
      <c r="U92" s="62"/>
      <c r="V92" s="62"/>
      <c r="W92" s="63">
        <f>SUM(E92,G92,I92,K92,M92,O92,Q92,S92,U92)</f>
        <v>6</v>
      </c>
      <c r="X92" s="75"/>
      <c r="Y92" s="17"/>
      <c r="Z92" s="239">
        <f>SUM(F92,H92,J92,L92,N92,P92,R92,T92,V92)</f>
        <v>2</v>
      </c>
      <c r="AA92" s="134">
        <v>1</v>
      </c>
      <c r="AB92" s="260">
        <v>2</v>
      </c>
    </row>
    <row r="93" spans="1:23" ht="16.5" thickBot="1">
      <c r="A93" s="16"/>
      <c r="E93" s="169"/>
      <c r="F93" s="171"/>
      <c r="G93" s="163"/>
      <c r="H93" s="82"/>
      <c r="I93" s="163"/>
      <c r="J93" s="82"/>
      <c r="K93" s="170"/>
      <c r="L93" s="171"/>
      <c r="M93" s="170"/>
      <c r="N93" s="210"/>
      <c r="O93" s="211"/>
      <c r="P93" s="73"/>
      <c r="Q93" s="170"/>
      <c r="R93" s="73"/>
      <c r="S93" s="170"/>
      <c r="T93" s="73"/>
      <c r="U93" s="170"/>
      <c r="V93" s="73"/>
      <c r="W93" s="73"/>
    </row>
    <row r="94" spans="1:28" ht="16.5" thickBot="1">
      <c r="A94" s="8"/>
      <c r="B94" s="10" t="s">
        <v>22</v>
      </c>
      <c r="C94" s="38"/>
      <c r="D94" s="8"/>
      <c r="E94" s="76"/>
      <c r="F94" s="130"/>
      <c r="G94" s="70"/>
      <c r="H94" s="12"/>
      <c r="I94" s="70"/>
      <c r="J94" s="12"/>
      <c r="K94" s="67" t="s">
        <v>0</v>
      </c>
      <c r="L94" s="88"/>
      <c r="M94" s="70"/>
      <c r="N94" s="92"/>
      <c r="O94" s="4" t="s">
        <v>94</v>
      </c>
      <c r="P94" s="12"/>
      <c r="Q94" s="70"/>
      <c r="R94" s="12"/>
      <c r="S94" s="70"/>
      <c r="T94" s="12"/>
      <c r="U94" s="319" t="s">
        <v>1</v>
      </c>
      <c r="V94" s="319"/>
      <c r="W94" s="320"/>
      <c r="X94" s="321" t="s">
        <v>2</v>
      </c>
      <c r="Y94" s="322"/>
      <c r="Z94" s="323"/>
      <c r="AA94" s="13" t="s">
        <v>3</v>
      </c>
      <c r="AB94" s="194" t="s">
        <v>389</v>
      </c>
    </row>
    <row r="95" spans="1:29" ht="15.75">
      <c r="A95" s="144"/>
      <c r="B95" s="24" t="s">
        <v>35</v>
      </c>
      <c r="C95" s="24" t="s">
        <v>5</v>
      </c>
      <c r="D95" s="16" t="s">
        <v>6</v>
      </c>
      <c r="E95" s="77" t="s">
        <v>7</v>
      </c>
      <c r="F95" s="34" t="s">
        <v>93</v>
      </c>
      <c r="G95" s="43" t="s">
        <v>8</v>
      </c>
      <c r="H95" s="44" t="s">
        <v>93</v>
      </c>
      <c r="I95" s="43" t="s">
        <v>9</v>
      </c>
      <c r="J95" s="44" t="s">
        <v>93</v>
      </c>
      <c r="K95" s="43" t="s">
        <v>10</v>
      </c>
      <c r="L95" s="44" t="s">
        <v>93</v>
      </c>
      <c r="M95" s="43" t="s">
        <v>11</v>
      </c>
      <c r="N95" s="44" t="s">
        <v>93</v>
      </c>
      <c r="O95" s="43" t="s">
        <v>12</v>
      </c>
      <c r="P95" s="44" t="s">
        <v>93</v>
      </c>
      <c r="Q95" s="43" t="s">
        <v>13</v>
      </c>
      <c r="R95" s="44" t="s">
        <v>93</v>
      </c>
      <c r="S95" s="43" t="s">
        <v>14</v>
      </c>
      <c r="T95" s="44" t="s">
        <v>93</v>
      </c>
      <c r="U95" s="43" t="s">
        <v>20</v>
      </c>
      <c r="V95" s="44" t="s">
        <v>93</v>
      </c>
      <c r="W95" s="83" t="s">
        <v>15</v>
      </c>
      <c r="X95" s="29" t="s">
        <v>16</v>
      </c>
      <c r="Y95" s="29" t="s">
        <v>48</v>
      </c>
      <c r="Z95" s="111" t="s">
        <v>17</v>
      </c>
      <c r="AA95" s="18" t="s">
        <v>18</v>
      </c>
      <c r="AB95" s="192" t="s">
        <v>390</v>
      </c>
      <c r="AC95" s="237" t="s">
        <v>495</v>
      </c>
    </row>
    <row r="96" spans="1:29" ht="15.75" customHeight="1">
      <c r="A96" s="16">
        <v>1</v>
      </c>
      <c r="B96" s="195" t="s">
        <v>177</v>
      </c>
      <c r="C96" s="195" t="s">
        <v>509</v>
      </c>
      <c r="D96" s="119">
        <v>1397</v>
      </c>
      <c r="E96" s="75">
        <v>40</v>
      </c>
      <c r="F96" s="119">
        <v>6</v>
      </c>
      <c r="G96" s="81">
        <v>40</v>
      </c>
      <c r="H96" s="81">
        <v>5</v>
      </c>
      <c r="I96" s="311">
        <v>40</v>
      </c>
      <c r="J96" s="311">
        <v>4</v>
      </c>
      <c r="K96" s="81">
        <v>40</v>
      </c>
      <c r="L96" s="81">
        <v>7</v>
      </c>
      <c r="M96" s="81">
        <v>40</v>
      </c>
      <c r="N96" s="81">
        <v>7</v>
      </c>
      <c r="O96" s="85">
        <v>40</v>
      </c>
      <c r="P96" s="85">
        <v>6</v>
      </c>
      <c r="Q96" s="331">
        <v>40</v>
      </c>
      <c r="R96" s="331">
        <v>5</v>
      </c>
      <c r="S96" s="81"/>
      <c r="T96" s="81"/>
      <c r="U96" s="75"/>
      <c r="V96" s="75"/>
      <c r="W96" s="63">
        <f>SUM(E96,G96,K96,M96,O96,S96,U96)</f>
        <v>200</v>
      </c>
      <c r="X96" s="20"/>
      <c r="Y96" s="17"/>
      <c r="Z96" s="239">
        <f>SUM(F96,H96,L96,N96,P96,T96,V96)</f>
        <v>31</v>
      </c>
      <c r="AA96" s="17">
        <v>7</v>
      </c>
      <c r="AB96" s="227">
        <v>44</v>
      </c>
      <c r="AC96" s="163"/>
    </row>
    <row r="97" spans="1:29" ht="15.75" customHeight="1">
      <c r="A97" s="16">
        <v>2</v>
      </c>
      <c r="B97" s="195" t="s">
        <v>202</v>
      </c>
      <c r="C97" s="195" t="s">
        <v>512</v>
      </c>
      <c r="D97" s="119">
        <v>1274</v>
      </c>
      <c r="E97" s="311">
        <v>30</v>
      </c>
      <c r="F97" s="215">
        <v>5</v>
      </c>
      <c r="G97" s="81">
        <v>35</v>
      </c>
      <c r="H97" s="62">
        <v>4</v>
      </c>
      <c r="I97" s="62">
        <v>35</v>
      </c>
      <c r="J97" s="62">
        <v>4</v>
      </c>
      <c r="K97" s="81">
        <v>30</v>
      </c>
      <c r="L97" s="81">
        <v>6</v>
      </c>
      <c r="M97" s="75">
        <v>35</v>
      </c>
      <c r="N97" s="75">
        <v>6</v>
      </c>
      <c r="O97" s="62">
        <v>32</v>
      </c>
      <c r="P97" s="62">
        <v>4</v>
      </c>
      <c r="Q97" s="238">
        <v>0</v>
      </c>
      <c r="R97" s="238">
        <v>0</v>
      </c>
      <c r="S97" s="75"/>
      <c r="T97" s="75"/>
      <c r="U97" s="62"/>
      <c r="V97" s="62"/>
      <c r="W97" s="63">
        <f>SUM(G97,I97,K97,M97,O97,Q97,S97,U97)</f>
        <v>167</v>
      </c>
      <c r="X97" s="20"/>
      <c r="Y97" s="17"/>
      <c r="Z97" s="239">
        <f>SUM(H97,J97,L97,N97,P97,R97,T97,V97)</f>
        <v>24</v>
      </c>
      <c r="AA97" s="17">
        <v>6</v>
      </c>
      <c r="AB97" s="119">
        <v>30.5</v>
      </c>
      <c r="AC97" s="163"/>
    </row>
    <row r="98" spans="1:29" ht="15.75" customHeight="1">
      <c r="A98" s="16">
        <v>3</v>
      </c>
      <c r="B98" s="195" t="s">
        <v>162</v>
      </c>
      <c r="C98" s="195" t="s">
        <v>508</v>
      </c>
      <c r="D98" s="119">
        <v>1299</v>
      </c>
      <c r="E98" s="75">
        <v>35</v>
      </c>
      <c r="F98" s="119">
        <v>5</v>
      </c>
      <c r="G98" s="311">
        <v>27</v>
      </c>
      <c r="H98" s="311">
        <v>3</v>
      </c>
      <c r="I98" s="75">
        <v>32</v>
      </c>
      <c r="J98" s="75">
        <v>4</v>
      </c>
      <c r="K98" s="155">
        <v>32</v>
      </c>
      <c r="L98" s="155">
        <v>6</v>
      </c>
      <c r="M98" s="81">
        <v>29</v>
      </c>
      <c r="N98" s="81">
        <v>6</v>
      </c>
      <c r="O98" s="332">
        <v>29</v>
      </c>
      <c r="P98" s="332">
        <v>3</v>
      </c>
      <c r="Q98" s="154">
        <v>35</v>
      </c>
      <c r="R98" s="154">
        <v>4</v>
      </c>
      <c r="S98" s="81"/>
      <c r="T98" s="81"/>
      <c r="U98" s="62"/>
      <c r="V98" s="62"/>
      <c r="W98" s="63">
        <f>SUM(E98,I98,K98,M98,Q98,S98,U98)</f>
        <v>163</v>
      </c>
      <c r="X98" s="20"/>
      <c r="Y98" s="17"/>
      <c r="Z98" s="239">
        <f>SUM(F98,J98,L98,N98,R98,T98,V98)</f>
        <v>25</v>
      </c>
      <c r="AA98" s="17">
        <v>7</v>
      </c>
      <c r="AB98" s="227">
        <v>33.5</v>
      </c>
      <c r="AC98" s="163"/>
    </row>
    <row r="99" spans="1:29" ht="15.75" customHeight="1">
      <c r="A99" s="16">
        <v>4</v>
      </c>
      <c r="B99" s="118" t="s">
        <v>113</v>
      </c>
      <c r="C99" s="118" t="s">
        <v>104</v>
      </c>
      <c r="D99" s="119">
        <v>1116</v>
      </c>
      <c r="E99" s="75">
        <v>29</v>
      </c>
      <c r="F99" s="119">
        <v>4</v>
      </c>
      <c r="G99" s="223">
        <v>29</v>
      </c>
      <c r="H99" s="223">
        <v>4</v>
      </c>
      <c r="I99" s="81">
        <v>30</v>
      </c>
      <c r="J99" s="81">
        <v>3</v>
      </c>
      <c r="K99" s="81">
        <v>35</v>
      </c>
      <c r="L99" s="81">
        <v>6</v>
      </c>
      <c r="M99" s="311">
        <v>28</v>
      </c>
      <c r="N99" s="311">
        <v>6</v>
      </c>
      <c r="O99" s="81">
        <v>30</v>
      </c>
      <c r="P99" s="223">
        <v>3</v>
      </c>
      <c r="Q99" s="238">
        <v>0</v>
      </c>
      <c r="R99" s="238">
        <v>0</v>
      </c>
      <c r="S99" s="81"/>
      <c r="T99" s="81"/>
      <c r="U99" s="62"/>
      <c r="V99" s="62"/>
      <c r="W99" s="63">
        <f>SUM(E99,G99,I99,K99,O99,Q99,S99,U99)</f>
        <v>153</v>
      </c>
      <c r="X99" s="20"/>
      <c r="Y99" s="17"/>
      <c r="Z99" s="239">
        <f>SUM(F99,H99,J99,L99,P99,R99,T99,V99)</f>
        <v>20</v>
      </c>
      <c r="AA99" s="17">
        <v>6</v>
      </c>
      <c r="AB99" s="119">
        <v>29.5</v>
      </c>
      <c r="AC99" s="163"/>
    </row>
    <row r="100" spans="1:29" ht="15.75" customHeight="1">
      <c r="A100" s="16">
        <v>5</v>
      </c>
      <c r="B100" s="118" t="s">
        <v>168</v>
      </c>
      <c r="C100" s="118" t="s">
        <v>104</v>
      </c>
      <c r="D100" s="119">
        <v>1147</v>
      </c>
      <c r="E100" s="75">
        <v>27</v>
      </c>
      <c r="F100" s="119">
        <v>5</v>
      </c>
      <c r="G100" s="223">
        <v>30</v>
      </c>
      <c r="H100" s="223">
        <v>4</v>
      </c>
      <c r="I100" s="62">
        <v>28</v>
      </c>
      <c r="J100" s="62">
        <v>3</v>
      </c>
      <c r="K100" s="238">
        <v>0</v>
      </c>
      <c r="L100" s="238">
        <v>0</v>
      </c>
      <c r="M100" s="309">
        <v>26</v>
      </c>
      <c r="N100" s="309">
        <v>5</v>
      </c>
      <c r="O100" s="75">
        <v>35</v>
      </c>
      <c r="P100" s="146">
        <v>5</v>
      </c>
      <c r="Q100" s="62">
        <v>30</v>
      </c>
      <c r="R100" s="62">
        <v>3</v>
      </c>
      <c r="S100" s="62"/>
      <c r="T100" s="62"/>
      <c r="U100" s="62"/>
      <c r="V100" s="64"/>
      <c r="W100" s="63">
        <f>SUM(E100,G100,I100,K100,O100,Q100,S100,U100)</f>
        <v>150</v>
      </c>
      <c r="X100" s="20"/>
      <c r="Y100" s="17"/>
      <c r="Z100" s="239">
        <f>SUM(F100,H100,J100,L100,P100,R100,T100,V100)</f>
        <v>20</v>
      </c>
      <c r="AA100" s="17">
        <v>6</v>
      </c>
      <c r="AB100" s="119">
        <v>26</v>
      </c>
      <c r="AC100" s="163"/>
    </row>
    <row r="101" spans="1:29" ht="15.75" customHeight="1">
      <c r="A101" s="16">
        <v>6</v>
      </c>
      <c r="B101" s="219" t="s">
        <v>236</v>
      </c>
      <c r="C101" s="219" t="s">
        <v>509</v>
      </c>
      <c r="D101" s="119">
        <v>1069</v>
      </c>
      <c r="E101" s="75">
        <v>32</v>
      </c>
      <c r="F101" s="119">
        <v>5</v>
      </c>
      <c r="G101" s="313">
        <v>20</v>
      </c>
      <c r="H101" s="313">
        <v>3</v>
      </c>
      <c r="I101" s="75">
        <v>27</v>
      </c>
      <c r="J101" s="75">
        <v>3</v>
      </c>
      <c r="K101" s="81">
        <v>29</v>
      </c>
      <c r="L101" s="81">
        <v>6</v>
      </c>
      <c r="M101" s="81">
        <v>32</v>
      </c>
      <c r="N101" s="81">
        <v>5</v>
      </c>
      <c r="O101" s="62">
        <v>25</v>
      </c>
      <c r="P101" s="105">
        <v>3</v>
      </c>
      <c r="Q101" s="238">
        <v>0</v>
      </c>
      <c r="R101" s="238">
        <v>0</v>
      </c>
      <c r="S101" s="62"/>
      <c r="T101" s="62"/>
      <c r="U101" s="62"/>
      <c r="V101" s="62"/>
      <c r="W101" s="63">
        <f>SUM(E101,I101,K101,M101,O101,Q101,S101,U101)</f>
        <v>145</v>
      </c>
      <c r="X101" s="20"/>
      <c r="Y101" s="17"/>
      <c r="Z101" s="239">
        <f>SUM(F101,J101,L101,N101,P101,R101,T101,V101)</f>
        <v>22</v>
      </c>
      <c r="AA101" s="17">
        <v>6</v>
      </c>
      <c r="AB101" s="119">
        <v>26</v>
      </c>
      <c r="AC101" s="163"/>
    </row>
    <row r="102" spans="1:29" ht="15.75" customHeight="1">
      <c r="A102" s="16">
        <v>7</v>
      </c>
      <c r="B102" s="118" t="s">
        <v>170</v>
      </c>
      <c r="C102" s="118" t="s">
        <v>165</v>
      </c>
      <c r="D102" s="119">
        <v>1000</v>
      </c>
      <c r="E102" s="81">
        <v>24</v>
      </c>
      <c r="F102" s="119">
        <v>5</v>
      </c>
      <c r="G102" s="333">
        <v>18</v>
      </c>
      <c r="H102" s="333">
        <v>2</v>
      </c>
      <c r="I102" s="75">
        <v>22</v>
      </c>
      <c r="J102" s="75">
        <v>2</v>
      </c>
      <c r="K102" s="311">
        <v>20</v>
      </c>
      <c r="L102" s="311">
        <v>4</v>
      </c>
      <c r="M102" s="62">
        <v>30</v>
      </c>
      <c r="N102" s="62">
        <v>6</v>
      </c>
      <c r="O102" s="81">
        <v>26</v>
      </c>
      <c r="P102" s="81">
        <v>3</v>
      </c>
      <c r="Q102" s="75">
        <v>28</v>
      </c>
      <c r="R102" s="75">
        <v>3</v>
      </c>
      <c r="S102" s="81"/>
      <c r="T102" s="81"/>
      <c r="U102" s="81"/>
      <c r="V102" s="81"/>
      <c r="W102" s="63">
        <f>SUM(E102,I102,M102,O102,Q102,S102,U102)</f>
        <v>130</v>
      </c>
      <c r="X102" s="20"/>
      <c r="Y102" s="17"/>
      <c r="Z102" s="239">
        <f>SUM(F102,J102,N102,P102,R102,T102,V102)</f>
        <v>19</v>
      </c>
      <c r="AA102" s="17">
        <v>7</v>
      </c>
      <c r="AB102" s="119">
        <v>26</v>
      </c>
      <c r="AC102" s="163"/>
    </row>
    <row r="103" spans="1:29" ht="15.75" customHeight="1">
      <c r="A103" s="16">
        <v>8</v>
      </c>
      <c r="B103" s="118" t="s">
        <v>422</v>
      </c>
      <c r="C103" s="118" t="s">
        <v>598</v>
      </c>
      <c r="D103" s="119">
        <v>1000</v>
      </c>
      <c r="E103" s="81">
        <v>22</v>
      </c>
      <c r="F103" s="119">
        <v>4</v>
      </c>
      <c r="G103" s="81">
        <v>26</v>
      </c>
      <c r="H103" s="81">
        <v>3</v>
      </c>
      <c r="I103" s="81">
        <v>29</v>
      </c>
      <c r="J103" s="81">
        <v>3</v>
      </c>
      <c r="K103" s="238">
        <v>0</v>
      </c>
      <c r="L103" s="238">
        <v>0</v>
      </c>
      <c r="M103" s="312">
        <v>14</v>
      </c>
      <c r="N103" s="312">
        <v>3</v>
      </c>
      <c r="O103" s="81">
        <v>22</v>
      </c>
      <c r="P103" s="81">
        <v>3</v>
      </c>
      <c r="Q103" s="81">
        <v>29</v>
      </c>
      <c r="R103" s="81">
        <v>3</v>
      </c>
      <c r="S103" s="81"/>
      <c r="T103" s="81"/>
      <c r="U103" s="75"/>
      <c r="V103" s="75"/>
      <c r="W103" s="63">
        <f>SUM(E103,G103,I103,K103,O103,Q103,S103,U103)</f>
        <v>128</v>
      </c>
      <c r="X103" s="20"/>
      <c r="Y103" s="17"/>
      <c r="Z103" s="239">
        <f>SUM(F103,H103,J103,L103,P103,R103,T103,V103)</f>
        <v>16</v>
      </c>
      <c r="AA103" s="17">
        <v>6</v>
      </c>
      <c r="AB103" s="119">
        <v>20.5</v>
      </c>
      <c r="AC103" s="163"/>
    </row>
    <row r="104" spans="1:29" ht="15.75" customHeight="1">
      <c r="A104" s="16">
        <v>9</v>
      </c>
      <c r="B104" s="118" t="s">
        <v>148</v>
      </c>
      <c r="C104" s="118" t="s">
        <v>512</v>
      </c>
      <c r="D104" s="119">
        <v>1121</v>
      </c>
      <c r="E104" s="81">
        <v>20</v>
      </c>
      <c r="F104" s="119">
        <v>4</v>
      </c>
      <c r="G104" s="75">
        <v>28</v>
      </c>
      <c r="H104" s="75">
        <v>4</v>
      </c>
      <c r="I104" s="238">
        <v>0</v>
      </c>
      <c r="J104" s="238">
        <v>0</v>
      </c>
      <c r="K104" s="75">
        <v>25</v>
      </c>
      <c r="L104" s="75">
        <v>5</v>
      </c>
      <c r="M104" s="127">
        <v>25</v>
      </c>
      <c r="N104" s="127">
        <v>5</v>
      </c>
      <c r="O104" s="62">
        <v>28</v>
      </c>
      <c r="P104" s="62">
        <v>4</v>
      </c>
      <c r="Q104" s="238">
        <v>0</v>
      </c>
      <c r="R104" s="238">
        <v>0</v>
      </c>
      <c r="S104" s="75"/>
      <c r="T104" s="75"/>
      <c r="U104" s="75"/>
      <c r="V104" s="75"/>
      <c r="W104" s="63">
        <f>SUM(E104,G104,I104,K104,M104,O104,Q104,S104,U104)</f>
        <v>126</v>
      </c>
      <c r="X104" s="20">
        <v>28</v>
      </c>
      <c r="Y104" s="17">
        <v>2</v>
      </c>
      <c r="Z104" s="239">
        <f>SUM(F104,H104,J104,L104,N104,P104,R104,T104,V104)</f>
        <v>22</v>
      </c>
      <c r="AA104" s="17">
        <v>5</v>
      </c>
      <c r="AB104" s="119">
        <v>22</v>
      </c>
      <c r="AC104" s="163"/>
    </row>
    <row r="105" spans="1:29" ht="15.75" customHeight="1">
      <c r="A105" s="16">
        <v>10</v>
      </c>
      <c r="B105" s="118" t="s">
        <v>198</v>
      </c>
      <c r="C105" s="118" t="s">
        <v>165</v>
      </c>
      <c r="D105" s="119">
        <v>1000</v>
      </c>
      <c r="E105" s="238">
        <v>0</v>
      </c>
      <c r="F105" s="261">
        <v>0</v>
      </c>
      <c r="G105" s="81">
        <v>21</v>
      </c>
      <c r="H105" s="81">
        <v>3</v>
      </c>
      <c r="I105" s="75">
        <v>25</v>
      </c>
      <c r="J105" s="75">
        <v>3</v>
      </c>
      <c r="K105" s="75">
        <v>26</v>
      </c>
      <c r="L105" s="75">
        <v>5</v>
      </c>
      <c r="M105" s="311">
        <v>16</v>
      </c>
      <c r="N105" s="311">
        <v>4</v>
      </c>
      <c r="O105" s="81">
        <v>27</v>
      </c>
      <c r="P105" s="81">
        <v>3</v>
      </c>
      <c r="Q105" s="75">
        <v>27</v>
      </c>
      <c r="R105" s="75">
        <v>3</v>
      </c>
      <c r="S105" s="75"/>
      <c r="T105" s="75"/>
      <c r="U105" s="81"/>
      <c r="V105" s="81"/>
      <c r="W105" s="63">
        <f>SUM(E105,G105,I105,K105,O105,Q105,S105,U105)</f>
        <v>126</v>
      </c>
      <c r="X105" s="20">
        <v>27</v>
      </c>
      <c r="Y105" s="17">
        <v>2</v>
      </c>
      <c r="Z105" s="239">
        <f>SUM(F105,H105,J105,L105,P105,R105,T105,V105)</f>
        <v>17</v>
      </c>
      <c r="AA105" s="17">
        <v>6</v>
      </c>
      <c r="AB105" s="227">
        <v>22</v>
      </c>
      <c r="AC105" s="163"/>
    </row>
    <row r="106" spans="1:29" ht="15.75" customHeight="1">
      <c r="A106" s="16">
        <v>11</v>
      </c>
      <c r="B106" s="118" t="s">
        <v>243</v>
      </c>
      <c r="C106" s="118" t="s">
        <v>549</v>
      </c>
      <c r="D106" s="119">
        <v>1000</v>
      </c>
      <c r="E106" s="75">
        <v>23</v>
      </c>
      <c r="F106" s="119">
        <v>3</v>
      </c>
      <c r="G106" s="238">
        <v>0</v>
      </c>
      <c r="H106" s="238">
        <v>0</v>
      </c>
      <c r="I106" s="75">
        <v>23</v>
      </c>
      <c r="J106" s="75">
        <v>1</v>
      </c>
      <c r="K106" s="155">
        <v>22</v>
      </c>
      <c r="L106" s="155">
        <v>4</v>
      </c>
      <c r="M106" s="128">
        <v>27</v>
      </c>
      <c r="N106" s="128">
        <v>5</v>
      </c>
      <c r="O106" s="81">
        <v>23</v>
      </c>
      <c r="P106" s="81">
        <v>3</v>
      </c>
      <c r="Q106" s="238">
        <v>0</v>
      </c>
      <c r="R106" s="238">
        <v>0</v>
      </c>
      <c r="S106" s="75"/>
      <c r="T106" s="75"/>
      <c r="U106" s="81"/>
      <c r="V106" s="81"/>
      <c r="W106" s="63">
        <f>SUM(E106,G106,I106,K106,M106,O106,Q106,S106,U106)</f>
        <v>118</v>
      </c>
      <c r="X106" s="17"/>
      <c r="Y106" s="17"/>
      <c r="Z106" s="239">
        <f>SUM(F106,H106,J106,L106,N106,P106,R106,T106,V106)</f>
        <v>16</v>
      </c>
      <c r="AA106" s="17">
        <v>5</v>
      </c>
      <c r="AB106" s="227">
        <v>19</v>
      </c>
      <c r="AC106" s="163"/>
    </row>
    <row r="107" spans="1:29" ht="15.75" customHeight="1">
      <c r="A107" s="16">
        <v>12</v>
      </c>
      <c r="B107" s="118" t="s">
        <v>587</v>
      </c>
      <c r="C107" s="118" t="s">
        <v>31</v>
      </c>
      <c r="D107" s="119">
        <v>1000</v>
      </c>
      <c r="E107" s="238">
        <v>0</v>
      </c>
      <c r="F107" s="261">
        <v>0</v>
      </c>
      <c r="G107" s="333">
        <v>16</v>
      </c>
      <c r="H107" s="333">
        <v>2</v>
      </c>
      <c r="I107" s="75">
        <v>24</v>
      </c>
      <c r="J107" s="75">
        <v>2</v>
      </c>
      <c r="K107" s="75">
        <v>21</v>
      </c>
      <c r="L107" s="75">
        <v>4</v>
      </c>
      <c r="M107" s="81">
        <v>24</v>
      </c>
      <c r="N107" s="81">
        <v>5</v>
      </c>
      <c r="O107" s="81">
        <v>20</v>
      </c>
      <c r="P107" s="81">
        <v>2</v>
      </c>
      <c r="Q107" s="75">
        <v>24</v>
      </c>
      <c r="R107" s="75">
        <v>2</v>
      </c>
      <c r="S107" s="75"/>
      <c r="T107" s="75"/>
      <c r="U107" s="81"/>
      <c r="V107" s="81"/>
      <c r="W107" s="63">
        <f>SUM(E107,I107,K107,M107,O107,Q107,S107,U107)</f>
        <v>113</v>
      </c>
      <c r="X107" s="20"/>
      <c r="Y107" s="17"/>
      <c r="Z107" s="239">
        <f>SUM(F107,J107,L107,N107,P107,R107,T107,V107)</f>
        <v>15</v>
      </c>
      <c r="AA107" s="17">
        <v>6</v>
      </c>
      <c r="AB107" s="227">
        <v>18</v>
      </c>
      <c r="AC107" s="163"/>
    </row>
    <row r="108" spans="1:29" ht="15.75" customHeight="1">
      <c r="A108" s="16">
        <v>13</v>
      </c>
      <c r="B108" s="118" t="s">
        <v>392</v>
      </c>
      <c r="C108" s="118" t="s">
        <v>598</v>
      </c>
      <c r="D108" s="119">
        <v>1058</v>
      </c>
      <c r="E108" s="75">
        <v>21</v>
      </c>
      <c r="F108" s="119">
        <v>4</v>
      </c>
      <c r="G108" s="311">
        <v>15</v>
      </c>
      <c r="H108" s="311">
        <v>2</v>
      </c>
      <c r="I108" s="75">
        <v>19</v>
      </c>
      <c r="J108" s="75">
        <v>1</v>
      </c>
      <c r="K108" s="81">
        <v>18</v>
      </c>
      <c r="L108" s="81">
        <v>4</v>
      </c>
      <c r="M108" s="238">
        <v>0</v>
      </c>
      <c r="N108" s="238">
        <v>0</v>
      </c>
      <c r="O108" s="62">
        <v>21</v>
      </c>
      <c r="P108" s="62">
        <v>2</v>
      </c>
      <c r="Q108" s="154">
        <v>25</v>
      </c>
      <c r="R108" s="154">
        <v>3</v>
      </c>
      <c r="S108" s="75"/>
      <c r="T108" s="75"/>
      <c r="U108" s="62"/>
      <c r="V108" s="62"/>
      <c r="W108" s="63">
        <f>SUM(E108,I108,K108,M108,O108,Q108,S108,U108)</f>
        <v>104</v>
      </c>
      <c r="X108" s="20"/>
      <c r="Y108" s="17"/>
      <c r="Z108" s="239">
        <f>SUM(F108,J108,L108,N108,P108,R108,T108,V108)</f>
        <v>14</v>
      </c>
      <c r="AA108" s="17">
        <v>6</v>
      </c>
      <c r="AB108" s="119">
        <v>17.5</v>
      </c>
      <c r="AC108" s="163"/>
    </row>
    <row r="109" spans="1:29" ht="15.75" customHeight="1">
      <c r="A109" s="16">
        <v>14</v>
      </c>
      <c r="B109" s="118" t="s">
        <v>424</v>
      </c>
      <c r="C109" s="118" t="s">
        <v>549</v>
      </c>
      <c r="D109" s="119">
        <v>1000</v>
      </c>
      <c r="E109" s="81">
        <v>12</v>
      </c>
      <c r="F109" s="119">
        <v>2</v>
      </c>
      <c r="G109" s="75">
        <v>23</v>
      </c>
      <c r="H109" s="75">
        <v>3</v>
      </c>
      <c r="I109" s="314">
        <v>26</v>
      </c>
      <c r="J109" s="315">
        <v>2</v>
      </c>
      <c r="K109" s="75">
        <v>28</v>
      </c>
      <c r="L109" s="75">
        <v>5</v>
      </c>
      <c r="M109" s="62">
        <v>9</v>
      </c>
      <c r="N109" s="62">
        <v>4</v>
      </c>
      <c r="O109" s="238">
        <v>0</v>
      </c>
      <c r="P109" s="238">
        <v>0</v>
      </c>
      <c r="Q109" s="238">
        <v>0</v>
      </c>
      <c r="R109" s="238">
        <v>0</v>
      </c>
      <c r="S109" s="75"/>
      <c r="T109" s="75"/>
      <c r="U109" s="81"/>
      <c r="V109" s="81"/>
      <c r="W109" s="63">
        <f>SUM(E109,G109,I109,K109,M109,O109,Q109,S109,U109)</f>
        <v>98</v>
      </c>
      <c r="X109" s="20"/>
      <c r="Y109" s="17"/>
      <c r="Z109" s="239">
        <f>SUM(F109,H109,J109,L109,N109,P109,R109,T109,V109)</f>
        <v>16</v>
      </c>
      <c r="AA109" s="17">
        <v>5</v>
      </c>
      <c r="AB109" s="119">
        <v>18</v>
      </c>
      <c r="AC109" s="163"/>
    </row>
    <row r="110" spans="1:29" ht="15.75" customHeight="1">
      <c r="A110" s="16">
        <v>15</v>
      </c>
      <c r="B110" s="118" t="s">
        <v>146</v>
      </c>
      <c r="C110" s="118" t="s">
        <v>508</v>
      </c>
      <c r="D110" s="119">
        <v>1066</v>
      </c>
      <c r="E110" s="81">
        <v>26</v>
      </c>
      <c r="F110" s="119">
        <v>5</v>
      </c>
      <c r="G110" s="81">
        <v>25</v>
      </c>
      <c r="H110" s="81">
        <v>3</v>
      </c>
      <c r="I110" s="238">
        <v>0</v>
      </c>
      <c r="J110" s="238">
        <v>0</v>
      </c>
      <c r="K110" s="75">
        <v>27</v>
      </c>
      <c r="L110" s="75">
        <v>5</v>
      </c>
      <c r="M110" s="238">
        <v>0</v>
      </c>
      <c r="N110" s="238">
        <v>0</v>
      </c>
      <c r="O110" s="238">
        <v>0</v>
      </c>
      <c r="P110" s="238">
        <v>0</v>
      </c>
      <c r="Q110" s="238">
        <v>0</v>
      </c>
      <c r="R110" s="238">
        <v>0</v>
      </c>
      <c r="S110" s="81"/>
      <c r="T110" s="81"/>
      <c r="U110" s="62"/>
      <c r="V110" s="62"/>
      <c r="W110" s="63">
        <f>SUM(E110,G110,I110,K110,M110,O110,Q110,S110,U110)</f>
        <v>78</v>
      </c>
      <c r="X110" s="20"/>
      <c r="Y110" s="17"/>
      <c r="Z110" s="239">
        <f>SUM(F110,H110,J110,L110,N110,P110,R110,T110,V110)</f>
        <v>13</v>
      </c>
      <c r="AA110" s="17">
        <v>3</v>
      </c>
      <c r="AB110" s="119">
        <v>13</v>
      </c>
      <c r="AC110" s="163"/>
    </row>
    <row r="111" spans="1:29" ht="15.75" customHeight="1">
      <c r="A111" s="16">
        <v>16</v>
      </c>
      <c r="B111" s="118" t="s">
        <v>235</v>
      </c>
      <c r="C111" s="118" t="s">
        <v>509</v>
      </c>
      <c r="D111" s="119">
        <v>1077</v>
      </c>
      <c r="E111" s="81">
        <v>18</v>
      </c>
      <c r="F111" s="119">
        <v>3</v>
      </c>
      <c r="G111" s="81">
        <v>24</v>
      </c>
      <c r="H111" s="81">
        <v>3</v>
      </c>
      <c r="I111" s="238">
        <v>0</v>
      </c>
      <c r="J111" s="238">
        <v>0</v>
      </c>
      <c r="K111" s="238">
        <v>0</v>
      </c>
      <c r="L111" s="238">
        <v>0</v>
      </c>
      <c r="M111" s="238">
        <v>0</v>
      </c>
      <c r="N111" s="238">
        <v>0</v>
      </c>
      <c r="O111" s="238">
        <v>0</v>
      </c>
      <c r="P111" s="238">
        <v>0</v>
      </c>
      <c r="Q111" s="75">
        <v>32</v>
      </c>
      <c r="R111" s="75">
        <v>4</v>
      </c>
      <c r="S111" s="75"/>
      <c r="T111" s="75"/>
      <c r="U111" s="81"/>
      <c r="V111" s="81"/>
      <c r="W111" s="63">
        <f>SUM(E111,G111,I111,K111,M111,O111,Q111,S111,U111)</f>
        <v>74</v>
      </c>
      <c r="X111" s="20"/>
      <c r="Y111" s="17"/>
      <c r="Z111" s="239">
        <f>SUM(F111,H111,J111,L111,N111,P111,R111,T111,V111)</f>
        <v>10</v>
      </c>
      <c r="AA111" s="17">
        <v>3</v>
      </c>
      <c r="AB111" s="227">
        <v>10.5</v>
      </c>
      <c r="AC111" s="163"/>
    </row>
    <row r="112" spans="1:29" ht="15.75" customHeight="1">
      <c r="A112" s="16">
        <v>17</v>
      </c>
      <c r="B112" s="118" t="s">
        <v>538</v>
      </c>
      <c r="C112" s="118" t="s">
        <v>539</v>
      </c>
      <c r="D112" s="119">
        <v>1000</v>
      </c>
      <c r="E112" s="81">
        <v>10</v>
      </c>
      <c r="F112" s="119">
        <v>0</v>
      </c>
      <c r="G112" s="238">
        <v>0</v>
      </c>
      <c r="H112" s="238">
        <v>0</v>
      </c>
      <c r="I112" s="81">
        <v>21</v>
      </c>
      <c r="J112" s="81">
        <v>2</v>
      </c>
      <c r="K112" s="238">
        <v>0</v>
      </c>
      <c r="L112" s="238">
        <v>0</v>
      </c>
      <c r="M112" s="75">
        <v>13</v>
      </c>
      <c r="N112" s="75">
        <v>4</v>
      </c>
      <c r="O112" s="75">
        <v>24</v>
      </c>
      <c r="P112" s="75">
        <v>3</v>
      </c>
      <c r="Q112" s="238">
        <v>0</v>
      </c>
      <c r="R112" s="238">
        <v>0</v>
      </c>
      <c r="S112" s="75"/>
      <c r="T112" s="75"/>
      <c r="U112" s="75"/>
      <c r="V112" s="75"/>
      <c r="W112" s="63">
        <f>SUM(E112,G112,I112,K112,M112,O112,Q112,S112,U112)</f>
        <v>68</v>
      </c>
      <c r="X112" s="20"/>
      <c r="Y112" s="17"/>
      <c r="Z112" s="239">
        <f>SUM(F112,H112,J112,L112,N112,P112,R112,T112,V112)</f>
        <v>9</v>
      </c>
      <c r="AA112" s="17">
        <v>4</v>
      </c>
      <c r="AB112" s="119">
        <v>11.5</v>
      </c>
      <c r="AC112" s="163"/>
    </row>
    <row r="113" spans="1:29" ht="15.75" customHeight="1">
      <c r="A113" s="16">
        <v>18</v>
      </c>
      <c r="B113" s="118" t="s">
        <v>541</v>
      </c>
      <c r="C113" s="118" t="s">
        <v>539</v>
      </c>
      <c r="D113" s="119">
        <v>1000</v>
      </c>
      <c r="E113" s="81">
        <v>8</v>
      </c>
      <c r="F113" s="260">
        <v>1</v>
      </c>
      <c r="G113" s="75">
        <v>22</v>
      </c>
      <c r="H113" s="75">
        <v>3</v>
      </c>
      <c r="I113" s="75">
        <v>20</v>
      </c>
      <c r="J113" s="75">
        <v>1</v>
      </c>
      <c r="K113" s="238">
        <v>0</v>
      </c>
      <c r="L113" s="238">
        <v>0</v>
      </c>
      <c r="M113" s="75">
        <v>17</v>
      </c>
      <c r="N113" s="75">
        <v>5</v>
      </c>
      <c r="O113" s="238">
        <v>0</v>
      </c>
      <c r="P113" s="238">
        <v>0</v>
      </c>
      <c r="Q113" s="238">
        <v>0</v>
      </c>
      <c r="R113" s="238">
        <v>0</v>
      </c>
      <c r="S113" s="75"/>
      <c r="T113" s="75"/>
      <c r="U113" s="81"/>
      <c r="V113" s="81"/>
      <c r="W113" s="63">
        <f>SUM(E113,G113,I113,K113,M113,O113,Q113,S113,U113)</f>
        <v>67</v>
      </c>
      <c r="X113" s="20"/>
      <c r="Y113" s="17"/>
      <c r="Z113" s="239">
        <f>SUM(F113,H113,J113,L113,N113,P113,R113,T113,V113)</f>
        <v>10</v>
      </c>
      <c r="AA113" s="17">
        <v>4</v>
      </c>
      <c r="AB113" s="119">
        <v>12.5</v>
      </c>
      <c r="AC113" s="163"/>
    </row>
    <row r="114" spans="1:29" ht="15.75" customHeight="1">
      <c r="A114" s="16">
        <v>19</v>
      </c>
      <c r="B114" s="118" t="s">
        <v>301</v>
      </c>
      <c r="C114" s="118" t="s">
        <v>508</v>
      </c>
      <c r="D114" s="119">
        <v>1058</v>
      </c>
      <c r="E114" s="81">
        <v>28</v>
      </c>
      <c r="F114" s="260">
        <v>5</v>
      </c>
      <c r="G114" s="75">
        <v>32</v>
      </c>
      <c r="H114" s="75">
        <v>4</v>
      </c>
      <c r="I114" s="238">
        <v>0</v>
      </c>
      <c r="J114" s="238">
        <v>0</v>
      </c>
      <c r="K114" s="238">
        <v>0</v>
      </c>
      <c r="L114" s="238">
        <v>0</v>
      </c>
      <c r="M114" s="238">
        <v>0</v>
      </c>
      <c r="N114" s="238">
        <v>0</v>
      </c>
      <c r="O114" s="263">
        <v>0</v>
      </c>
      <c r="P114" s="263">
        <v>0</v>
      </c>
      <c r="Q114" s="238">
        <v>0</v>
      </c>
      <c r="R114" s="238">
        <v>0</v>
      </c>
      <c r="S114" s="62"/>
      <c r="T114" s="62"/>
      <c r="U114" s="62"/>
      <c r="V114" s="62"/>
      <c r="W114" s="63">
        <f>SUM(E114,G114,I114,K114,M114,O114,Q114,S114,U114)</f>
        <v>60</v>
      </c>
      <c r="X114" s="20"/>
      <c r="Y114" s="17"/>
      <c r="Z114" s="239">
        <f>SUM(F114,H114,J114,L114,N114,P114,R114,T114,V114)</f>
        <v>9</v>
      </c>
      <c r="AA114" s="17">
        <v>2</v>
      </c>
      <c r="AB114" s="119">
        <v>9</v>
      </c>
      <c r="AC114" s="163"/>
    </row>
    <row r="115" spans="1:29" ht="15.75" customHeight="1">
      <c r="A115" s="16">
        <v>20</v>
      </c>
      <c r="B115" s="118" t="s">
        <v>259</v>
      </c>
      <c r="C115" s="118" t="s">
        <v>52</v>
      </c>
      <c r="D115" s="119">
        <v>1000</v>
      </c>
      <c r="E115" s="75">
        <v>25</v>
      </c>
      <c r="F115" s="260">
        <v>5</v>
      </c>
      <c r="G115" s="238">
        <v>0</v>
      </c>
      <c r="H115" s="238">
        <v>0</v>
      </c>
      <c r="I115" s="238">
        <v>0</v>
      </c>
      <c r="J115" s="238">
        <v>0</v>
      </c>
      <c r="K115" s="238">
        <v>0</v>
      </c>
      <c r="L115" s="238">
        <v>0</v>
      </c>
      <c r="M115" s="81">
        <v>22</v>
      </c>
      <c r="N115" s="81">
        <v>5</v>
      </c>
      <c r="O115" s="238">
        <v>0</v>
      </c>
      <c r="P115" s="238">
        <v>0</v>
      </c>
      <c r="Q115" s="238">
        <v>0</v>
      </c>
      <c r="R115" s="238">
        <v>0</v>
      </c>
      <c r="S115" s="62"/>
      <c r="T115" s="62"/>
      <c r="U115" s="62"/>
      <c r="V115" s="62"/>
      <c r="W115" s="63">
        <f>SUM(E115,G115,I115,K115,M115,O115,Q115,S115,U115)</f>
        <v>47</v>
      </c>
      <c r="X115" s="20"/>
      <c r="Y115" s="17"/>
      <c r="Z115" s="239">
        <f>SUM(F115,H115,J115,L115,N115,P115,R115,T115,V115)</f>
        <v>10</v>
      </c>
      <c r="AA115" s="17">
        <v>2</v>
      </c>
      <c r="AB115" s="119">
        <v>10</v>
      </c>
      <c r="AC115" s="163"/>
    </row>
    <row r="116" spans="1:29" ht="15.75" customHeight="1">
      <c r="A116" s="16">
        <v>21</v>
      </c>
      <c r="B116" s="118" t="s">
        <v>741</v>
      </c>
      <c r="C116" s="118" t="s">
        <v>143</v>
      </c>
      <c r="D116" s="119">
        <v>1000</v>
      </c>
      <c r="E116" s="238">
        <v>0</v>
      </c>
      <c r="F116" s="238">
        <v>0</v>
      </c>
      <c r="G116" s="238">
        <v>0</v>
      </c>
      <c r="H116" s="238">
        <v>0</v>
      </c>
      <c r="I116" s="238">
        <v>0</v>
      </c>
      <c r="J116" s="238">
        <v>0</v>
      </c>
      <c r="K116" s="238">
        <v>0</v>
      </c>
      <c r="L116" s="238">
        <v>0</v>
      </c>
      <c r="M116" s="75">
        <v>20</v>
      </c>
      <c r="N116" s="75">
        <v>5</v>
      </c>
      <c r="O116" s="238">
        <v>0</v>
      </c>
      <c r="P116" s="238">
        <v>0</v>
      </c>
      <c r="Q116" s="62">
        <v>26</v>
      </c>
      <c r="R116" s="62">
        <v>3</v>
      </c>
      <c r="S116" s="75"/>
      <c r="T116" s="75"/>
      <c r="U116" s="62"/>
      <c r="V116" s="64"/>
      <c r="W116" s="63">
        <f>SUM(E116,G116,I116,K116,M116,O116,Q116,S116,U116)</f>
        <v>46</v>
      </c>
      <c r="X116" s="20"/>
      <c r="Y116" s="17"/>
      <c r="Z116" s="239">
        <f>SUM(F116,H116,J116,L116,N116,P116,R116,T116,V116)</f>
        <v>8</v>
      </c>
      <c r="AA116" s="17">
        <v>2</v>
      </c>
      <c r="AB116" s="119">
        <v>8</v>
      </c>
      <c r="AC116" s="163"/>
    </row>
    <row r="117" spans="1:29" ht="15.75" customHeight="1">
      <c r="A117" s="16">
        <v>22</v>
      </c>
      <c r="B117" s="118" t="s">
        <v>540</v>
      </c>
      <c r="C117" s="118" t="s">
        <v>550</v>
      </c>
      <c r="D117" s="119">
        <v>1000</v>
      </c>
      <c r="E117" s="75">
        <v>9</v>
      </c>
      <c r="F117" s="260">
        <v>1</v>
      </c>
      <c r="G117" s="75">
        <v>12</v>
      </c>
      <c r="H117" s="75">
        <v>1</v>
      </c>
      <c r="I117" s="238">
        <v>0</v>
      </c>
      <c r="J117" s="238">
        <v>0</v>
      </c>
      <c r="K117" s="238">
        <v>0</v>
      </c>
      <c r="L117" s="238">
        <v>0</v>
      </c>
      <c r="M117" s="75">
        <v>4</v>
      </c>
      <c r="N117" s="75">
        <v>3</v>
      </c>
      <c r="O117" s="75">
        <v>17</v>
      </c>
      <c r="P117" s="75">
        <v>1</v>
      </c>
      <c r="Q117" s="238">
        <v>0</v>
      </c>
      <c r="R117" s="238">
        <v>0</v>
      </c>
      <c r="S117" s="75"/>
      <c r="T117" s="75"/>
      <c r="U117" s="62"/>
      <c r="V117" s="64"/>
      <c r="W117" s="63">
        <f>SUM(E117,G117,I117,K117,M117,O117,Q117,S117,U117)</f>
        <v>42</v>
      </c>
      <c r="X117" s="20"/>
      <c r="Y117" s="17"/>
      <c r="Z117" s="239">
        <f>SUM(F117,H117,J117,L117,N117,P117,R117,T117,V117)</f>
        <v>6</v>
      </c>
      <c r="AA117" s="17">
        <v>4</v>
      </c>
      <c r="AB117" s="119">
        <v>7.5</v>
      </c>
      <c r="AC117" s="163"/>
    </row>
    <row r="118" spans="1:29" ht="15.75" customHeight="1">
      <c r="A118" s="16">
        <v>23</v>
      </c>
      <c r="B118" s="118" t="s">
        <v>804</v>
      </c>
      <c r="C118" s="118" t="s">
        <v>790</v>
      </c>
      <c r="D118" s="119">
        <v>1000</v>
      </c>
      <c r="E118" s="238">
        <v>0</v>
      </c>
      <c r="F118" s="238">
        <v>0</v>
      </c>
      <c r="G118" s="238">
        <v>0</v>
      </c>
      <c r="H118" s="238">
        <v>0</v>
      </c>
      <c r="I118" s="238">
        <v>0</v>
      </c>
      <c r="J118" s="238">
        <v>0</v>
      </c>
      <c r="K118" s="238">
        <v>0</v>
      </c>
      <c r="L118" s="238">
        <v>0</v>
      </c>
      <c r="M118" s="238">
        <v>0</v>
      </c>
      <c r="N118" s="238">
        <v>0</v>
      </c>
      <c r="O118" s="75">
        <v>18</v>
      </c>
      <c r="P118" s="75">
        <v>1</v>
      </c>
      <c r="Q118" s="75">
        <v>22</v>
      </c>
      <c r="R118" s="75">
        <v>1</v>
      </c>
      <c r="S118" s="75"/>
      <c r="T118" s="75"/>
      <c r="U118" s="75"/>
      <c r="V118" s="75"/>
      <c r="W118" s="63">
        <f>SUM(E118,G118,I118,K118,M118,O118,Q118,S118,U118)</f>
        <v>40</v>
      </c>
      <c r="X118" s="20">
        <v>22</v>
      </c>
      <c r="Y118" s="17">
        <v>1</v>
      </c>
      <c r="Z118" s="239">
        <f>SUM(F118,H118,J118,L118,N118,P118,R118,T118,V118)</f>
        <v>2</v>
      </c>
      <c r="AA118" s="17">
        <v>2</v>
      </c>
      <c r="AB118" s="119">
        <v>3</v>
      </c>
      <c r="AC118" s="163"/>
    </row>
    <row r="119" spans="1:29" ht="15.75" customHeight="1">
      <c r="A119" s="16">
        <v>24</v>
      </c>
      <c r="B119" s="118" t="s">
        <v>241</v>
      </c>
      <c r="C119" s="118" t="s">
        <v>508</v>
      </c>
      <c r="D119" s="119">
        <v>1000</v>
      </c>
      <c r="E119" s="75">
        <v>13</v>
      </c>
      <c r="F119" s="260">
        <v>1</v>
      </c>
      <c r="G119" s="238">
        <v>0</v>
      </c>
      <c r="H119" s="238">
        <v>0</v>
      </c>
      <c r="I119" s="238">
        <v>0</v>
      </c>
      <c r="J119" s="238">
        <v>0</v>
      </c>
      <c r="K119" s="75">
        <v>17</v>
      </c>
      <c r="L119" s="75">
        <v>3</v>
      </c>
      <c r="M119" s="81">
        <v>10</v>
      </c>
      <c r="N119" s="81">
        <v>4</v>
      </c>
      <c r="O119" s="238">
        <v>0</v>
      </c>
      <c r="P119" s="238">
        <v>0</v>
      </c>
      <c r="Q119" s="238">
        <v>0</v>
      </c>
      <c r="R119" s="238">
        <v>0</v>
      </c>
      <c r="S119" s="62"/>
      <c r="T119" s="62"/>
      <c r="U119" s="62"/>
      <c r="V119" s="64"/>
      <c r="W119" s="63">
        <f>SUM(E119,G119,I119,K119,M119,O119,Q119,S119,U119)</f>
        <v>40</v>
      </c>
      <c r="X119" s="20">
        <v>17</v>
      </c>
      <c r="Y119" s="17">
        <v>1</v>
      </c>
      <c r="Z119" s="239">
        <f>SUM(F119,H119,J119,L119,N119,P119,R119,T119,V119)</f>
        <v>8</v>
      </c>
      <c r="AA119" s="17">
        <v>3</v>
      </c>
      <c r="AB119" s="119">
        <v>10.5</v>
      </c>
      <c r="AC119" s="163"/>
    </row>
    <row r="120" spans="1:29" ht="15.75" customHeight="1">
      <c r="A120" s="16">
        <v>25</v>
      </c>
      <c r="B120" s="118" t="s">
        <v>590</v>
      </c>
      <c r="C120" s="118" t="s">
        <v>595</v>
      </c>
      <c r="D120" s="119">
        <v>1000</v>
      </c>
      <c r="E120" s="238">
        <v>0</v>
      </c>
      <c r="F120" s="238">
        <v>0</v>
      </c>
      <c r="G120" s="81">
        <v>13</v>
      </c>
      <c r="H120" s="81">
        <v>2</v>
      </c>
      <c r="I120" s="238">
        <v>0</v>
      </c>
      <c r="J120" s="238">
        <v>0</v>
      </c>
      <c r="K120" s="75">
        <v>16</v>
      </c>
      <c r="L120" s="75">
        <v>3</v>
      </c>
      <c r="M120" s="81">
        <v>8</v>
      </c>
      <c r="N120" s="81">
        <v>4</v>
      </c>
      <c r="O120" s="238">
        <v>0</v>
      </c>
      <c r="P120" s="238">
        <v>0</v>
      </c>
      <c r="Q120" s="238">
        <v>0</v>
      </c>
      <c r="R120" s="238">
        <v>0</v>
      </c>
      <c r="S120" s="75"/>
      <c r="T120" s="75"/>
      <c r="U120" s="81"/>
      <c r="V120" s="81"/>
      <c r="W120" s="63">
        <f>SUM(E120,G120,I120,K120,M120,O120,Q120,S120,U120)</f>
        <v>37</v>
      </c>
      <c r="X120" s="20"/>
      <c r="Y120" s="17"/>
      <c r="Z120" s="239">
        <f>SUM(F120,H120,J120,L120,N120,P120,R120,T120,V120)</f>
        <v>9</v>
      </c>
      <c r="AA120" s="17">
        <v>3</v>
      </c>
      <c r="AB120" s="227">
        <v>9</v>
      </c>
      <c r="AC120" s="163"/>
    </row>
    <row r="121" spans="1:29" ht="15.75" customHeight="1">
      <c r="A121" s="16">
        <v>26</v>
      </c>
      <c r="B121" s="118" t="s">
        <v>195</v>
      </c>
      <c r="C121" s="118" t="s">
        <v>571</v>
      </c>
      <c r="D121" s="119">
        <v>1009</v>
      </c>
      <c r="E121" s="238">
        <v>0</v>
      </c>
      <c r="F121" s="238">
        <v>0</v>
      </c>
      <c r="G121" s="238">
        <v>0</v>
      </c>
      <c r="H121" s="238">
        <v>0</v>
      </c>
      <c r="I121" s="238">
        <v>0</v>
      </c>
      <c r="J121" s="238">
        <v>0</v>
      </c>
      <c r="K121" s="81">
        <v>24</v>
      </c>
      <c r="L121" s="81">
        <v>4</v>
      </c>
      <c r="M121" s="75">
        <v>12</v>
      </c>
      <c r="N121" s="75">
        <v>4</v>
      </c>
      <c r="O121" s="238">
        <v>0</v>
      </c>
      <c r="P121" s="238">
        <v>0</v>
      </c>
      <c r="Q121" s="238">
        <v>0</v>
      </c>
      <c r="R121" s="238">
        <v>0</v>
      </c>
      <c r="S121" s="75"/>
      <c r="T121" s="75"/>
      <c r="U121" s="75"/>
      <c r="V121" s="75"/>
      <c r="W121" s="63">
        <f>SUM(E121,G121,I121,K121,M121,O121,Q121,S121,U121)</f>
        <v>36</v>
      </c>
      <c r="X121" s="20"/>
      <c r="Y121" s="17"/>
      <c r="Z121" s="239">
        <f>SUM(F121,H121,J121,L121,N121,P121,R121,T121,V121)</f>
        <v>8</v>
      </c>
      <c r="AA121" s="17">
        <v>2</v>
      </c>
      <c r="AB121" s="119">
        <v>8.5</v>
      </c>
      <c r="AC121" s="163"/>
    </row>
    <row r="122" spans="1:29" ht="15.75" customHeight="1">
      <c r="A122" s="16">
        <v>27</v>
      </c>
      <c r="B122" s="118" t="s">
        <v>371</v>
      </c>
      <c r="C122" s="118" t="s">
        <v>494</v>
      </c>
      <c r="D122" s="119">
        <v>1000</v>
      </c>
      <c r="E122" s="75">
        <v>17</v>
      </c>
      <c r="F122" s="260">
        <v>3</v>
      </c>
      <c r="G122" s="238">
        <v>0</v>
      </c>
      <c r="H122" s="238">
        <v>0</v>
      </c>
      <c r="I122" s="238">
        <v>0</v>
      </c>
      <c r="J122" s="238">
        <v>0</v>
      </c>
      <c r="K122" s="238">
        <v>0</v>
      </c>
      <c r="L122" s="238">
        <v>0</v>
      </c>
      <c r="M122" s="81">
        <v>15</v>
      </c>
      <c r="N122" s="81">
        <v>4</v>
      </c>
      <c r="O122" s="238">
        <v>0</v>
      </c>
      <c r="P122" s="238">
        <v>0</v>
      </c>
      <c r="Q122" s="238">
        <v>0</v>
      </c>
      <c r="R122" s="238">
        <v>0</v>
      </c>
      <c r="S122" s="75"/>
      <c r="T122" s="75"/>
      <c r="U122" s="81"/>
      <c r="V122" s="81"/>
      <c r="W122" s="63">
        <f>SUM(E122,G122,I122,K122,M122,O122,Q122,S122,U122)</f>
        <v>32</v>
      </c>
      <c r="X122" s="20">
        <v>17</v>
      </c>
      <c r="Y122" s="17">
        <v>1</v>
      </c>
      <c r="Z122" s="239">
        <f>SUM(F122,H122,J122,L122,N122,P122,R122,T122,V122)</f>
        <v>7</v>
      </c>
      <c r="AA122" s="17">
        <v>2</v>
      </c>
      <c r="AB122" s="227">
        <v>8</v>
      </c>
      <c r="AC122" s="163"/>
    </row>
    <row r="123" spans="1:29" ht="15.75" customHeight="1">
      <c r="A123" s="16">
        <v>28</v>
      </c>
      <c r="B123" s="118" t="s">
        <v>491</v>
      </c>
      <c r="C123" s="118" t="s">
        <v>632</v>
      </c>
      <c r="D123" s="119">
        <v>1000</v>
      </c>
      <c r="E123" s="75">
        <v>15</v>
      </c>
      <c r="F123" s="260">
        <v>2</v>
      </c>
      <c r="G123" s="75">
        <v>17</v>
      </c>
      <c r="H123" s="75">
        <v>2</v>
      </c>
      <c r="I123" s="238">
        <v>0</v>
      </c>
      <c r="J123" s="238">
        <v>0</v>
      </c>
      <c r="K123" s="238">
        <v>0</v>
      </c>
      <c r="L123" s="238">
        <v>0</v>
      </c>
      <c r="M123" s="238">
        <v>0</v>
      </c>
      <c r="N123" s="238">
        <v>0</v>
      </c>
      <c r="O123" s="263">
        <v>0</v>
      </c>
      <c r="P123" s="263">
        <v>0</v>
      </c>
      <c r="Q123" s="238">
        <v>0</v>
      </c>
      <c r="R123" s="238">
        <v>0</v>
      </c>
      <c r="S123" s="81"/>
      <c r="T123" s="81"/>
      <c r="U123" s="81"/>
      <c r="V123" s="81"/>
      <c r="W123" s="63">
        <f>SUM(E123,G123,I123,K123,M123,O123,Q123,S123,U123)</f>
        <v>32</v>
      </c>
      <c r="X123" s="20">
        <v>17</v>
      </c>
      <c r="Y123" s="17">
        <v>1</v>
      </c>
      <c r="Z123" s="239">
        <f>SUM(F123,H123,J123,L123,N123,P123,R123,T123,V123)</f>
        <v>4</v>
      </c>
      <c r="AA123" s="17">
        <v>2</v>
      </c>
      <c r="AB123" s="119">
        <v>5</v>
      </c>
      <c r="AC123" s="163"/>
    </row>
    <row r="124" spans="1:29" ht="15.75" customHeight="1">
      <c r="A124" s="16">
        <v>29</v>
      </c>
      <c r="B124" s="118" t="s">
        <v>303</v>
      </c>
      <c r="C124" s="118" t="s">
        <v>138</v>
      </c>
      <c r="D124" s="119">
        <v>1000</v>
      </c>
      <c r="E124" s="238">
        <v>0</v>
      </c>
      <c r="F124" s="238">
        <v>0</v>
      </c>
      <c r="G124" s="238">
        <v>0</v>
      </c>
      <c r="H124" s="238">
        <v>0</v>
      </c>
      <c r="I124" s="238">
        <v>0</v>
      </c>
      <c r="J124" s="238">
        <v>0</v>
      </c>
      <c r="K124" s="81">
        <v>23</v>
      </c>
      <c r="L124" s="81">
        <v>4</v>
      </c>
      <c r="M124" s="75">
        <v>6</v>
      </c>
      <c r="N124" s="75">
        <v>4</v>
      </c>
      <c r="O124" s="238">
        <v>0</v>
      </c>
      <c r="P124" s="238">
        <v>0</v>
      </c>
      <c r="Q124" s="238">
        <v>0</v>
      </c>
      <c r="R124" s="238">
        <v>0</v>
      </c>
      <c r="S124" s="75"/>
      <c r="T124" s="75"/>
      <c r="U124" s="75"/>
      <c r="V124" s="75"/>
      <c r="W124" s="63">
        <f>SUM(E124,G124,I124,K124,M124,O124,Q124,S124,U124)</f>
        <v>29</v>
      </c>
      <c r="X124" s="20">
        <v>23</v>
      </c>
      <c r="Y124" s="17">
        <v>1</v>
      </c>
      <c r="Z124" s="239">
        <f>SUM(F124,H124,J124,L124,N124,P124,R124,T124,V124)</f>
        <v>8</v>
      </c>
      <c r="AA124" s="17">
        <v>2</v>
      </c>
      <c r="AB124" s="119">
        <v>8.5</v>
      </c>
      <c r="AC124" s="163"/>
    </row>
    <row r="125" spans="1:29" ht="15.75" customHeight="1">
      <c r="A125" s="16">
        <v>30</v>
      </c>
      <c r="B125" s="118" t="s">
        <v>293</v>
      </c>
      <c r="C125" s="118" t="s">
        <v>52</v>
      </c>
      <c r="D125" s="119">
        <v>1000</v>
      </c>
      <c r="E125" s="75">
        <v>11</v>
      </c>
      <c r="F125" s="260">
        <v>2</v>
      </c>
      <c r="G125" s="238">
        <v>0</v>
      </c>
      <c r="H125" s="238">
        <v>0</v>
      </c>
      <c r="I125" s="238">
        <v>0</v>
      </c>
      <c r="J125" s="238">
        <v>0</v>
      </c>
      <c r="K125" s="238">
        <v>0</v>
      </c>
      <c r="L125" s="238">
        <v>0</v>
      </c>
      <c r="M125" s="81">
        <v>18</v>
      </c>
      <c r="N125" s="81">
        <v>5</v>
      </c>
      <c r="O125" s="238">
        <v>0</v>
      </c>
      <c r="P125" s="238">
        <v>0</v>
      </c>
      <c r="Q125" s="238">
        <v>0</v>
      </c>
      <c r="R125" s="238">
        <v>0</v>
      </c>
      <c r="S125" s="81"/>
      <c r="T125" s="81"/>
      <c r="U125" s="62"/>
      <c r="V125" s="62"/>
      <c r="W125" s="63">
        <f>SUM(E125,G125,I125,K125,M125,O125,Q125,S125,U125)</f>
        <v>29</v>
      </c>
      <c r="X125" s="20">
        <v>18</v>
      </c>
      <c r="Y125" s="17">
        <v>1</v>
      </c>
      <c r="Z125" s="239">
        <f>SUM(F125,H125,J125,L125,N125,P125,R125,T125,V125)</f>
        <v>7</v>
      </c>
      <c r="AA125" s="17">
        <v>2</v>
      </c>
      <c r="AB125" s="119">
        <v>7.5</v>
      </c>
      <c r="AC125" s="163"/>
    </row>
    <row r="126" spans="1:29" ht="15.75" customHeight="1">
      <c r="A126" s="16">
        <v>31</v>
      </c>
      <c r="B126" s="118" t="s">
        <v>735</v>
      </c>
      <c r="C126" s="118" t="s">
        <v>70</v>
      </c>
      <c r="D126" s="119">
        <v>1000</v>
      </c>
      <c r="E126" s="238">
        <v>0</v>
      </c>
      <c r="F126" s="238">
        <v>0</v>
      </c>
      <c r="G126" s="238">
        <v>0</v>
      </c>
      <c r="H126" s="238">
        <v>0</v>
      </c>
      <c r="I126" s="238">
        <v>0</v>
      </c>
      <c r="J126" s="238">
        <v>0</v>
      </c>
      <c r="K126" s="238">
        <v>0</v>
      </c>
      <c r="L126" s="238">
        <v>0</v>
      </c>
      <c r="M126" s="75">
        <v>23</v>
      </c>
      <c r="N126" s="75">
        <v>5</v>
      </c>
      <c r="O126" s="238">
        <v>0</v>
      </c>
      <c r="P126" s="238">
        <v>0</v>
      </c>
      <c r="Q126" s="238">
        <v>0</v>
      </c>
      <c r="R126" s="238">
        <v>0</v>
      </c>
      <c r="S126" s="75"/>
      <c r="T126" s="75"/>
      <c r="U126" s="62"/>
      <c r="V126" s="64"/>
      <c r="W126" s="63">
        <f>SUM(E126,G126,I126,K126,M126,O126,Q126,S126,U126)</f>
        <v>23</v>
      </c>
      <c r="X126" s="20">
        <v>23</v>
      </c>
      <c r="Y126" s="17">
        <v>1</v>
      </c>
      <c r="Z126" s="239">
        <f>SUM(F126,H126,J126,L126,N126,P126,R126,T126,V126)</f>
        <v>5</v>
      </c>
      <c r="AA126" s="17">
        <v>1</v>
      </c>
      <c r="AB126" s="119">
        <v>5</v>
      </c>
      <c r="AC126" s="163"/>
    </row>
    <row r="127" spans="1:29" ht="15.75" customHeight="1">
      <c r="A127" s="16">
        <v>32</v>
      </c>
      <c r="B127" s="118" t="s">
        <v>832</v>
      </c>
      <c r="C127" s="118" t="s">
        <v>814</v>
      </c>
      <c r="D127" s="119">
        <v>1000</v>
      </c>
      <c r="E127" s="238">
        <v>0</v>
      </c>
      <c r="F127" s="238">
        <v>0</v>
      </c>
      <c r="G127" s="238">
        <v>0</v>
      </c>
      <c r="H127" s="238">
        <v>0</v>
      </c>
      <c r="I127" s="238">
        <v>0</v>
      </c>
      <c r="J127" s="238">
        <v>0</v>
      </c>
      <c r="K127" s="238">
        <v>0</v>
      </c>
      <c r="L127" s="238">
        <v>0</v>
      </c>
      <c r="M127" s="238">
        <v>0</v>
      </c>
      <c r="N127" s="238">
        <v>0</v>
      </c>
      <c r="O127" s="238">
        <v>0</v>
      </c>
      <c r="P127" s="238">
        <v>0</v>
      </c>
      <c r="Q127" s="62">
        <v>23</v>
      </c>
      <c r="R127" s="62">
        <v>2</v>
      </c>
      <c r="S127" s="75"/>
      <c r="T127" s="75"/>
      <c r="U127" s="62"/>
      <c r="V127" s="64"/>
      <c r="W127" s="63">
        <f>SUM(E127,G127,I127,K127,M127,O127,Q127,S127,U127)</f>
        <v>23</v>
      </c>
      <c r="X127" s="20">
        <v>23</v>
      </c>
      <c r="Y127" s="17">
        <v>1</v>
      </c>
      <c r="Z127" s="239">
        <f>SUM(F127,H127,J127,L127,N127,P127,R127,T127,V127)</f>
        <v>2</v>
      </c>
      <c r="AA127" s="17">
        <v>1</v>
      </c>
      <c r="AB127" s="119">
        <v>2</v>
      </c>
      <c r="AC127" s="163"/>
    </row>
    <row r="128" spans="1:29" ht="15.75" customHeight="1">
      <c r="A128" s="16">
        <v>33</v>
      </c>
      <c r="B128" s="118" t="s">
        <v>705</v>
      </c>
      <c r="C128" s="118" t="s">
        <v>143</v>
      </c>
      <c r="D128" s="119">
        <v>1000</v>
      </c>
      <c r="E128" s="238">
        <v>0</v>
      </c>
      <c r="F128" s="238">
        <v>0</v>
      </c>
      <c r="G128" s="238">
        <v>0</v>
      </c>
      <c r="H128" s="238">
        <v>0</v>
      </c>
      <c r="I128" s="238">
        <v>0</v>
      </c>
      <c r="J128" s="238">
        <v>0</v>
      </c>
      <c r="K128" s="81">
        <v>15</v>
      </c>
      <c r="L128" s="81">
        <v>3</v>
      </c>
      <c r="M128" s="75">
        <v>7</v>
      </c>
      <c r="N128" s="75">
        <v>4</v>
      </c>
      <c r="O128" s="238">
        <v>0</v>
      </c>
      <c r="P128" s="238">
        <v>0</v>
      </c>
      <c r="Q128" s="238">
        <v>0</v>
      </c>
      <c r="R128" s="238">
        <v>0</v>
      </c>
      <c r="S128" s="75"/>
      <c r="T128" s="75"/>
      <c r="U128" s="75"/>
      <c r="V128" s="75"/>
      <c r="W128" s="63">
        <f>SUM(E128,G128,I128,K128,M128,O128,Q128,S128,U128)</f>
        <v>22</v>
      </c>
      <c r="X128" s="20"/>
      <c r="Y128" s="17"/>
      <c r="Z128" s="239">
        <f>SUM(F128,H128,J128,L128,N128,P128,R128,T128,V128)</f>
        <v>7</v>
      </c>
      <c r="AA128" s="17">
        <v>2</v>
      </c>
      <c r="AB128" s="119">
        <v>7</v>
      </c>
      <c r="AC128" s="163"/>
    </row>
    <row r="129" spans="1:29" ht="15.75" customHeight="1">
      <c r="A129" s="16">
        <v>34</v>
      </c>
      <c r="B129" s="118" t="s">
        <v>737</v>
      </c>
      <c r="C129" s="118" t="s">
        <v>68</v>
      </c>
      <c r="D129" s="119">
        <v>1142</v>
      </c>
      <c r="E129" s="238">
        <v>0</v>
      </c>
      <c r="F129" s="238">
        <v>0</v>
      </c>
      <c r="G129" s="238">
        <v>0</v>
      </c>
      <c r="H129" s="238">
        <v>0</v>
      </c>
      <c r="I129" s="238">
        <v>0</v>
      </c>
      <c r="J129" s="238">
        <v>0</v>
      </c>
      <c r="K129" s="238">
        <v>0</v>
      </c>
      <c r="L129" s="238">
        <v>0</v>
      </c>
      <c r="M129" s="75">
        <v>21</v>
      </c>
      <c r="N129" s="75">
        <v>5</v>
      </c>
      <c r="O129" s="238">
        <v>0</v>
      </c>
      <c r="P129" s="238">
        <v>0</v>
      </c>
      <c r="Q129" s="238">
        <v>0</v>
      </c>
      <c r="R129" s="238">
        <v>0</v>
      </c>
      <c r="S129" s="75"/>
      <c r="T129" s="75"/>
      <c r="U129" s="62"/>
      <c r="V129" s="64"/>
      <c r="W129" s="63">
        <f>SUM(E129,G129,I129,K129,M129,O129,Q129,S129,U129)</f>
        <v>21</v>
      </c>
      <c r="X129" s="20">
        <v>21</v>
      </c>
      <c r="Y129" s="17">
        <v>1</v>
      </c>
      <c r="Z129" s="239">
        <f>SUM(F129,H129,J129,L129,N129,P129,R129,T129,V129)</f>
        <v>5</v>
      </c>
      <c r="AA129" s="17">
        <v>1</v>
      </c>
      <c r="AB129" s="119">
        <v>5</v>
      </c>
      <c r="AC129" s="163"/>
    </row>
    <row r="130" spans="1:29" ht="15.75" customHeight="1">
      <c r="A130" s="16">
        <v>35</v>
      </c>
      <c r="B130" s="118" t="s">
        <v>535</v>
      </c>
      <c r="C130" s="118" t="s">
        <v>632</v>
      </c>
      <c r="D130" s="119">
        <v>1000</v>
      </c>
      <c r="E130" s="81">
        <v>16</v>
      </c>
      <c r="F130" s="119">
        <v>2</v>
      </c>
      <c r="G130" s="238">
        <v>0</v>
      </c>
      <c r="H130" s="238">
        <v>0</v>
      </c>
      <c r="I130" s="238">
        <v>0</v>
      </c>
      <c r="J130" s="238">
        <v>0</v>
      </c>
      <c r="K130" s="238">
        <v>0</v>
      </c>
      <c r="L130" s="238">
        <v>0</v>
      </c>
      <c r="M130" s="75">
        <v>5</v>
      </c>
      <c r="N130" s="75">
        <v>3</v>
      </c>
      <c r="O130" s="238">
        <v>0</v>
      </c>
      <c r="P130" s="238">
        <v>0</v>
      </c>
      <c r="Q130" s="238">
        <v>0</v>
      </c>
      <c r="R130" s="238">
        <v>0</v>
      </c>
      <c r="S130" s="81"/>
      <c r="T130" s="81"/>
      <c r="U130" s="81"/>
      <c r="V130" s="81"/>
      <c r="W130" s="63">
        <f>SUM(E130,G130,I130,K130,M130,O130,Q130,S130,U130)</f>
        <v>21</v>
      </c>
      <c r="X130" s="20">
        <v>16</v>
      </c>
      <c r="Y130" s="17">
        <v>1</v>
      </c>
      <c r="Z130" s="239">
        <f>SUM(F130,H130,J130,L130,N130,P130,R130,T130,V130)</f>
        <v>5</v>
      </c>
      <c r="AA130" s="17">
        <v>2</v>
      </c>
      <c r="AB130" s="227">
        <v>6.5</v>
      </c>
      <c r="AC130" s="163"/>
    </row>
    <row r="131" spans="1:29" ht="15.75" customHeight="1">
      <c r="A131" s="16">
        <v>36</v>
      </c>
      <c r="B131" s="118" t="s">
        <v>213</v>
      </c>
      <c r="C131" s="118" t="s">
        <v>571</v>
      </c>
      <c r="D131" s="119">
        <v>1000</v>
      </c>
      <c r="E131" s="238">
        <v>0</v>
      </c>
      <c r="F131" s="261">
        <v>0</v>
      </c>
      <c r="G131" s="238">
        <v>0</v>
      </c>
      <c r="H131" s="238">
        <v>0</v>
      </c>
      <c r="I131" s="238">
        <v>0</v>
      </c>
      <c r="J131" s="238">
        <v>0</v>
      </c>
      <c r="K131" s="238">
        <v>0</v>
      </c>
      <c r="L131" s="238">
        <v>0</v>
      </c>
      <c r="M131" s="315">
        <v>19</v>
      </c>
      <c r="N131" s="75">
        <v>5</v>
      </c>
      <c r="O131" s="238">
        <v>0</v>
      </c>
      <c r="P131" s="238">
        <v>0</v>
      </c>
      <c r="Q131" s="238">
        <v>0</v>
      </c>
      <c r="R131" s="238">
        <v>0</v>
      </c>
      <c r="S131" s="75"/>
      <c r="T131" s="75"/>
      <c r="U131" s="62"/>
      <c r="V131" s="64"/>
      <c r="W131" s="63">
        <f>SUM(E131,G131,I131,K131,M131,O131,Q131,S131,U131)</f>
        <v>19</v>
      </c>
      <c r="X131" s="20">
        <v>19</v>
      </c>
      <c r="Y131" s="17">
        <v>1</v>
      </c>
      <c r="Z131" s="239">
        <f>SUM(F131,H131,J131,L131,N131,P131,R131,T131,V131)</f>
        <v>5</v>
      </c>
      <c r="AA131" s="17">
        <v>1</v>
      </c>
      <c r="AB131" s="119">
        <v>5</v>
      </c>
      <c r="AC131" s="163"/>
    </row>
    <row r="132" spans="1:29" ht="15.75" customHeight="1">
      <c r="A132" s="16" t="s">
        <v>838</v>
      </c>
      <c r="B132" s="118" t="s">
        <v>264</v>
      </c>
      <c r="C132" s="118" t="s">
        <v>512</v>
      </c>
      <c r="D132" s="119">
        <v>1005</v>
      </c>
      <c r="E132" s="75">
        <v>19</v>
      </c>
      <c r="F132" s="119">
        <v>4</v>
      </c>
      <c r="G132" s="238">
        <v>0</v>
      </c>
      <c r="H132" s="238">
        <v>0</v>
      </c>
      <c r="I132" s="238">
        <v>0</v>
      </c>
      <c r="J132" s="238">
        <v>0</v>
      </c>
      <c r="K132" s="238">
        <v>0</v>
      </c>
      <c r="L132" s="238">
        <v>0</v>
      </c>
      <c r="M132" s="238">
        <v>0</v>
      </c>
      <c r="N132" s="238">
        <v>0</v>
      </c>
      <c r="O132" s="238">
        <v>0</v>
      </c>
      <c r="P132" s="238">
        <v>0</v>
      </c>
      <c r="Q132" s="238">
        <v>0</v>
      </c>
      <c r="R132" s="238">
        <v>0</v>
      </c>
      <c r="S132" s="75"/>
      <c r="T132" s="75"/>
      <c r="U132" s="62"/>
      <c r="V132" s="64"/>
      <c r="W132" s="63">
        <f>SUM(E132,G132,I132,K132,M132,O132,Q132,S132,U132)</f>
        <v>19</v>
      </c>
      <c r="X132" s="20">
        <v>19</v>
      </c>
      <c r="Y132" s="17">
        <v>1</v>
      </c>
      <c r="Z132" s="239">
        <f>SUM(F132,H132,J132,L132,N132,P132,R132,T132,V132)</f>
        <v>4</v>
      </c>
      <c r="AA132" s="17">
        <v>1</v>
      </c>
      <c r="AB132" s="119" t="s">
        <v>44</v>
      </c>
      <c r="AC132" s="163"/>
    </row>
    <row r="133" spans="1:29" ht="15.75" customHeight="1">
      <c r="A133" s="16" t="s">
        <v>838</v>
      </c>
      <c r="B133" s="118" t="s">
        <v>689</v>
      </c>
      <c r="C133" s="118" t="s">
        <v>690</v>
      </c>
      <c r="D133" s="119">
        <v>1000</v>
      </c>
      <c r="E133" s="238">
        <v>0</v>
      </c>
      <c r="F133" s="238">
        <v>0</v>
      </c>
      <c r="G133" s="238">
        <v>0</v>
      </c>
      <c r="H133" s="238">
        <v>0</v>
      </c>
      <c r="I133" s="238">
        <v>0</v>
      </c>
      <c r="J133" s="238">
        <v>0</v>
      </c>
      <c r="K133" s="81">
        <v>19</v>
      </c>
      <c r="L133" s="81">
        <v>4</v>
      </c>
      <c r="M133" s="238">
        <v>0</v>
      </c>
      <c r="N133" s="238">
        <v>0</v>
      </c>
      <c r="O133" s="238">
        <v>0</v>
      </c>
      <c r="P133" s="238">
        <v>0</v>
      </c>
      <c r="Q133" s="238">
        <v>0</v>
      </c>
      <c r="R133" s="238">
        <v>0</v>
      </c>
      <c r="S133" s="75"/>
      <c r="T133" s="75"/>
      <c r="U133" s="75"/>
      <c r="V133" s="75"/>
      <c r="W133" s="63">
        <f>SUM(E133,G133,I133,K133,M133,O133,Q133,S133,U133)</f>
        <v>19</v>
      </c>
      <c r="X133" s="20">
        <v>19</v>
      </c>
      <c r="Y133" s="17">
        <v>1</v>
      </c>
      <c r="Z133" s="239">
        <f>SUM(F133,H133,J133,L133,N133,P133,R133,T133,V133)</f>
        <v>4</v>
      </c>
      <c r="AA133" s="17">
        <v>1</v>
      </c>
      <c r="AB133" s="119">
        <v>4</v>
      </c>
      <c r="AC133" s="163"/>
    </row>
    <row r="134" spans="1:29" ht="15.75" customHeight="1">
      <c r="A134" s="16">
        <v>39</v>
      </c>
      <c r="B134" s="118" t="s">
        <v>218</v>
      </c>
      <c r="C134" s="118" t="s">
        <v>143</v>
      </c>
      <c r="D134" s="119">
        <v>1100</v>
      </c>
      <c r="E134" s="238">
        <v>0</v>
      </c>
      <c r="F134" s="238">
        <v>0</v>
      </c>
      <c r="G134" s="81">
        <v>19</v>
      </c>
      <c r="H134" s="81">
        <v>3</v>
      </c>
      <c r="I134" s="238">
        <v>0</v>
      </c>
      <c r="J134" s="238">
        <v>0</v>
      </c>
      <c r="K134" s="238">
        <v>0</v>
      </c>
      <c r="L134" s="238">
        <v>0</v>
      </c>
      <c r="M134" s="238">
        <v>0</v>
      </c>
      <c r="N134" s="238">
        <v>0</v>
      </c>
      <c r="O134" s="238">
        <v>0</v>
      </c>
      <c r="P134" s="238">
        <v>0</v>
      </c>
      <c r="Q134" s="238">
        <v>0</v>
      </c>
      <c r="R134" s="238">
        <v>0</v>
      </c>
      <c r="S134" s="75"/>
      <c r="T134" s="75"/>
      <c r="U134" s="81"/>
      <c r="V134" s="81"/>
      <c r="W134" s="63">
        <f>SUM(E134,G134,I134,K134,M134,O134,Q134,S134,U134)</f>
        <v>19</v>
      </c>
      <c r="X134" s="20">
        <v>19</v>
      </c>
      <c r="Y134" s="17">
        <v>1</v>
      </c>
      <c r="Z134" s="239">
        <f>SUM(F134,H134,J134,L134,N134,P134,R134,T134,V134)</f>
        <v>3</v>
      </c>
      <c r="AA134" s="17">
        <v>1</v>
      </c>
      <c r="AB134" s="227">
        <v>3</v>
      </c>
      <c r="AC134" s="163"/>
    </row>
    <row r="135" spans="1:29" ht="15.75" customHeight="1">
      <c r="A135" s="16">
        <v>40</v>
      </c>
      <c r="B135" s="118" t="s">
        <v>802</v>
      </c>
      <c r="C135" s="118" t="s">
        <v>783</v>
      </c>
      <c r="D135" s="119">
        <v>1000</v>
      </c>
      <c r="E135" s="238">
        <v>0</v>
      </c>
      <c r="F135" s="261">
        <v>0</v>
      </c>
      <c r="G135" s="238">
        <v>0</v>
      </c>
      <c r="H135" s="238">
        <v>0</v>
      </c>
      <c r="I135" s="238">
        <v>0</v>
      </c>
      <c r="J135" s="238">
        <v>0</v>
      </c>
      <c r="K135" s="238">
        <v>0</v>
      </c>
      <c r="L135" s="238">
        <v>0</v>
      </c>
      <c r="M135" s="238">
        <v>0</v>
      </c>
      <c r="N135" s="238">
        <v>0</v>
      </c>
      <c r="O135" s="75">
        <v>19</v>
      </c>
      <c r="P135" s="75">
        <v>1</v>
      </c>
      <c r="Q135" s="238">
        <v>0</v>
      </c>
      <c r="R135" s="238">
        <v>0</v>
      </c>
      <c r="S135" s="75"/>
      <c r="T135" s="75"/>
      <c r="U135" s="75"/>
      <c r="V135" s="75"/>
      <c r="W135" s="63">
        <f>SUM(E135,G135,I135,K135,M135,O135,Q135,S135,U135)</f>
        <v>19</v>
      </c>
      <c r="X135" s="20">
        <v>19</v>
      </c>
      <c r="Y135" s="17">
        <v>1</v>
      </c>
      <c r="Z135" s="239">
        <f>SUM(F135,H135,J135,L135,N135,P135,R135,T135,V135)</f>
        <v>1</v>
      </c>
      <c r="AA135" s="17">
        <v>1</v>
      </c>
      <c r="AB135" s="119">
        <v>2</v>
      </c>
      <c r="AC135" s="163"/>
    </row>
    <row r="136" spans="1:29" ht="15.75" customHeight="1">
      <c r="A136" s="16">
        <v>41</v>
      </c>
      <c r="B136" s="118" t="s">
        <v>537</v>
      </c>
      <c r="C136" s="118" t="s">
        <v>524</v>
      </c>
      <c r="D136" s="119">
        <v>1000</v>
      </c>
      <c r="E136" s="81">
        <v>14</v>
      </c>
      <c r="F136" s="119">
        <v>3</v>
      </c>
      <c r="G136" s="238">
        <v>0</v>
      </c>
      <c r="H136" s="238">
        <v>0</v>
      </c>
      <c r="I136" s="238">
        <v>0</v>
      </c>
      <c r="J136" s="238">
        <v>0</v>
      </c>
      <c r="K136" s="238">
        <v>0</v>
      </c>
      <c r="L136" s="238">
        <v>0</v>
      </c>
      <c r="M136" s="238">
        <v>0</v>
      </c>
      <c r="N136" s="238">
        <v>0</v>
      </c>
      <c r="O136" s="238">
        <v>0</v>
      </c>
      <c r="P136" s="238">
        <v>0</v>
      </c>
      <c r="Q136" s="238">
        <v>0</v>
      </c>
      <c r="R136" s="238">
        <v>0</v>
      </c>
      <c r="S136" s="75"/>
      <c r="T136" s="75"/>
      <c r="U136" s="75"/>
      <c r="V136" s="75"/>
      <c r="W136" s="63">
        <f>SUM(E136,G136,I136,K136,M136,O136,Q136,S136,U136)</f>
        <v>14</v>
      </c>
      <c r="X136" s="20">
        <v>14</v>
      </c>
      <c r="Y136" s="17">
        <v>1</v>
      </c>
      <c r="Z136" s="239">
        <f>SUM(F136,H136,J136,L136,N136,P136,R136,T136,V136)</f>
        <v>3</v>
      </c>
      <c r="AA136" s="17">
        <v>1</v>
      </c>
      <c r="AB136" s="119" t="s">
        <v>45</v>
      </c>
      <c r="AC136" s="163"/>
    </row>
    <row r="137" spans="1:29" ht="15.75" customHeight="1">
      <c r="A137" s="16">
        <v>42</v>
      </c>
      <c r="B137" s="118" t="s">
        <v>588</v>
      </c>
      <c r="C137" s="118" t="s">
        <v>562</v>
      </c>
      <c r="D137" s="119">
        <v>1000</v>
      </c>
      <c r="E137" s="238">
        <v>0</v>
      </c>
      <c r="F137" s="261">
        <v>0</v>
      </c>
      <c r="G137" s="81">
        <v>14</v>
      </c>
      <c r="H137" s="81">
        <v>2</v>
      </c>
      <c r="I137" s="238">
        <v>0</v>
      </c>
      <c r="J137" s="238">
        <v>0</v>
      </c>
      <c r="K137" s="302">
        <v>0</v>
      </c>
      <c r="L137" s="302">
        <v>0</v>
      </c>
      <c r="M137" s="238">
        <v>0</v>
      </c>
      <c r="N137" s="238">
        <v>0</v>
      </c>
      <c r="O137" s="238">
        <v>0</v>
      </c>
      <c r="P137" s="238">
        <v>0</v>
      </c>
      <c r="Q137" s="238">
        <v>0</v>
      </c>
      <c r="R137" s="238">
        <v>0</v>
      </c>
      <c r="S137" s="75"/>
      <c r="T137" s="75"/>
      <c r="U137" s="81"/>
      <c r="V137" s="81"/>
      <c r="W137" s="63">
        <f>SUM(E137,G137,I137,K137,M137,O137,Q137,S137,U137)</f>
        <v>14</v>
      </c>
      <c r="X137" s="20">
        <v>14</v>
      </c>
      <c r="Y137" s="17">
        <v>1</v>
      </c>
      <c r="Z137" s="239">
        <f>SUM(F137,H137,J137,L137,N137,P137,R137,T137,V137)</f>
        <v>2</v>
      </c>
      <c r="AA137" s="17">
        <v>1</v>
      </c>
      <c r="AB137" s="227">
        <v>2</v>
      </c>
      <c r="AC137" s="163"/>
    </row>
    <row r="138" spans="1:29" ht="15.75" customHeight="1">
      <c r="A138" s="16">
        <v>43</v>
      </c>
      <c r="B138" s="118" t="s">
        <v>747</v>
      </c>
      <c r="C138" s="118" t="s">
        <v>738</v>
      </c>
      <c r="D138" s="119">
        <v>1000</v>
      </c>
      <c r="E138" s="238">
        <v>0</v>
      </c>
      <c r="F138" s="261">
        <v>0</v>
      </c>
      <c r="G138" s="238">
        <v>0</v>
      </c>
      <c r="H138" s="238">
        <v>0</v>
      </c>
      <c r="I138" s="238">
        <v>0</v>
      </c>
      <c r="J138" s="238">
        <v>0</v>
      </c>
      <c r="K138" s="238">
        <v>0</v>
      </c>
      <c r="L138" s="238">
        <v>0</v>
      </c>
      <c r="M138" s="75">
        <v>11</v>
      </c>
      <c r="N138" s="75">
        <v>4</v>
      </c>
      <c r="O138" s="238">
        <v>0</v>
      </c>
      <c r="P138" s="238">
        <v>0</v>
      </c>
      <c r="Q138" s="238">
        <v>0</v>
      </c>
      <c r="R138" s="238">
        <v>0</v>
      </c>
      <c r="S138" s="75"/>
      <c r="T138" s="75"/>
      <c r="U138" s="62"/>
      <c r="V138" s="64"/>
      <c r="W138" s="63">
        <f>SUM(E138,G138,I138,K138,M138,O138,Q138,S138,U138)</f>
        <v>11</v>
      </c>
      <c r="X138" s="20">
        <v>11</v>
      </c>
      <c r="Y138" s="17">
        <v>1</v>
      </c>
      <c r="Z138" s="239">
        <f>SUM(F138,H138,J138,L138,N138,P138,R138,T138,V138)</f>
        <v>4</v>
      </c>
      <c r="AA138" s="17">
        <v>1</v>
      </c>
      <c r="AB138" s="119">
        <v>4</v>
      </c>
      <c r="AC138" s="163"/>
    </row>
    <row r="139" spans="1:29" ht="15.75" customHeight="1">
      <c r="A139" s="16">
        <v>44</v>
      </c>
      <c r="B139" s="118" t="s">
        <v>592</v>
      </c>
      <c r="C139" s="118" t="s">
        <v>143</v>
      </c>
      <c r="D139" s="119">
        <v>1000</v>
      </c>
      <c r="E139" s="238">
        <v>0</v>
      </c>
      <c r="F139" s="261">
        <v>0</v>
      </c>
      <c r="G139" s="81">
        <v>11</v>
      </c>
      <c r="H139" s="81">
        <v>1</v>
      </c>
      <c r="I139" s="238">
        <v>0</v>
      </c>
      <c r="J139" s="238">
        <v>0</v>
      </c>
      <c r="K139" s="238">
        <v>0</v>
      </c>
      <c r="L139" s="238">
        <v>0</v>
      </c>
      <c r="M139" s="238">
        <v>0</v>
      </c>
      <c r="N139" s="238">
        <v>0</v>
      </c>
      <c r="O139" s="238">
        <v>0</v>
      </c>
      <c r="P139" s="238">
        <v>0</v>
      </c>
      <c r="Q139" s="238">
        <v>0</v>
      </c>
      <c r="R139" s="238">
        <v>0</v>
      </c>
      <c r="S139" s="75"/>
      <c r="T139" s="75"/>
      <c r="U139" s="81"/>
      <c r="V139" s="81"/>
      <c r="W139" s="63">
        <f>SUM(E139,G139,I139,K139,M139,O139,Q139,S139,U139)</f>
        <v>11</v>
      </c>
      <c r="X139" s="20">
        <v>11</v>
      </c>
      <c r="Y139" s="17">
        <v>1</v>
      </c>
      <c r="Z139" s="239">
        <f>SUM(F139,H139,J139,L139,N139,P139,R139,T139,V139)</f>
        <v>1</v>
      </c>
      <c r="AA139" s="17">
        <v>1</v>
      </c>
      <c r="AB139" s="227">
        <v>1</v>
      </c>
      <c r="AC139" s="163"/>
    </row>
    <row r="140" spans="1:29" ht="15.75" customHeight="1">
      <c r="A140" s="16">
        <v>45</v>
      </c>
      <c r="B140" s="118" t="s">
        <v>594</v>
      </c>
      <c r="C140" s="118" t="s">
        <v>562</v>
      </c>
      <c r="D140" s="119">
        <v>1000</v>
      </c>
      <c r="E140" s="238">
        <v>0</v>
      </c>
      <c r="F140" s="261">
        <v>0</v>
      </c>
      <c r="G140" s="81">
        <v>10</v>
      </c>
      <c r="H140" s="81">
        <v>1</v>
      </c>
      <c r="I140" s="238">
        <v>0</v>
      </c>
      <c r="J140" s="238">
        <v>0</v>
      </c>
      <c r="K140" s="238">
        <v>0</v>
      </c>
      <c r="L140" s="238">
        <v>0</v>
      </c>
      <c r="M140" s="238">
        <v>0</v>
      </c>
      <c r="N140" s="238">
        <v>0</v>
      </c>
      <c r="O140" s="238">
        <v>0</v>
      </c>
      <c r="P140" s="238">
        <v>0</v>
      </c>
      <c r="Q140" s="238">
        <v>0</v>
      </c>
      <c r="R140" s="238">
        <v>0</v>
      </c>
      <c r="S140" s="75"/>
      <c r="T140" s="75"/>
      <c r="U140" s="81"/>
      <c r="V140" s="81"/>
      <c r="W140" s="63">
        <f>SUM(E140,G140,I140,K140,M140,O140,Q140,S140,U140)</f>
        <v>10</v>
      </c>
      <c r="X140" s="20"/>
      <c r="Y140" s="17"/>
      <c r="Z140" s="239">
        <f>SUM(F140,H140,J140,L140,N140,P140,R140,T140,V140)</f>
        <v>1</v>
      </c>
      <c r="AA140" s="17">
        <v>1</v>
      </c>
      <c r="AB140" s="227">
        <v>1</v>
      </c>
      <c r="AC140" s="163"/>
    </row>
    <row r="141" spans="1:29" ht="15.75" customHeight="1">
      <c r="A141" s="16">
        <v>46</v>
      </c>
      <c r="B141" s="217" t="s">
        <v>542</v>
      </c>
      <c r="C141" s="217" t="s">
        <v>543</v>
      </c>
      <c r="D141" s="218">
        <v>1000</v>
      </c>
      <c r="E141" s="75">
        <v>7</v>
      </c>
      <c r="F141" s="218">
        <v>0</v>
      </c>
      <c r="G141" s="238">
        <v>0</v>
      </c>
      <c r="H141" s="238">
        <v>0</v>
      </c>
      <c r="I141" s="238">
        <v>0</v>
      </c>
      <c r="J141" s="238">
        <v>0</v>
      </c>
      <c r="K141" s="238">
        <v>0</v>
      </c>
      <c r="L141" s="238">
        <v>0</v>
      </c>
      <c r="M141" s="238">
        <v>0</v>
      </c>
      <c r="N141" s="238">
        <v>0</v>
      </c>
      <c r="O141" s="238">
        <v>0</v>
      </c>
      <c r="P141" s="238">
        <v>0</v>
      </c>
      <c r="Q141" s="238">
        <v>0</v>
      </c>
      <c r="R141" s="238">
        <v>0</v>
      </c>
      <c r="S141" s="75"/>
      <c r="T141" s="75"/>
      <c r="U141" s="81"/>
      <c r="V141" s="81"/>
      <c r="W141" s="63">
        <f>SUM(E141,G141,I141,K141,M141,O141,Q141,S141,U141)</f>
        <v>7</v>
      </c>
      <c r="X141" s="20"/>
      <c r="Y141" s="17"/>
      <c r="Z141" s="239">
        <f>SUM(F141,H141,J141,L141,N141,P141,R141,T141,V141)</f>
        <v>0</v>
      </c>
      <c r="AA141" s="17">
        <v>1</v>
      </c>
      <c r="AB141" s="218" t="s">
        <v>47</v>
      </c>
      <c r="AC141" s="163"/>
    </row>
    <row r="142" spans="1:27" ht="15.75" customHeight="1" thickBot="1">
      <c r="A142" s="6"/>
      <c r="B142" s="31"/>
      <c r="C142" s="31"/>
      <c r="E142" s="140"/>
      <c r="F142" s="213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2"/>
      <c r="V142" s="143"/>
      <c r="W142" s="137"/>
      <c r="X142" s="202"/>
      <c r="Y142" s="202"/>
      <c r="Z142" s="203"/>
      <c r="AA142" s="202"/>
    </row>
    <row r="143" spans="1:28" ht="16.5" thickBot="1">
      <c r="A143" s="8"/>
      <c r="B143" s="10" t="s">
        <v>23</v>
      </c>
      <c r="C143" s="2"/>
      <c r="D143" s="8"/>
      <c r="E143" s="76"/>
      <c r="F143" s="130"/>
      <c r="G143" s="70"/>
      <c r="H143" s="12"/>
      <c r="I143" s="70"/>
      <c r="J143" s="12"/>
      <c r="K143" s="67" t="s">
        <v>0</v>
      </c>
      <c r="L143" s="88"/>
      <c r="M143" s="70"/>
      <c r="N143" s="92"/>
      <c r="O143" s="4" t="s">
        <v>94</v>
      </c>
      <c r="P143" s="12"/>
      <c r="Q143" s="70"/>
      <c r="R143" s="12"/>
      <c r="S143" s="70"/>
      <c r="T143" s="12"/>
      <c r="U143" s="319" t="s">
        <v>1</v>
      </c>
      <c r="V143" s="319"/>
      <c r="W143" s="320"/>
      <c r="X143" s="326" t="s">
        <v>2</v>
      </c>
      <c r="Y143" s="327"/>
      <c r="Z143" s="328"/>
      <c r="AA143" s="101" t="s">
        <v>3</v>
      </c>
      <c r="AB143" s="194" t="s">
        <v>389</v>
      </c>
    </row>
    <row r="144" spans="1:29" ht="15.75">
      <c r="A144" s="144"/>
      <c r="B144" s="15" t="s">
        <v>4</v>
      </c>
      <c r="C144" s="16" t="s">
        <v>5</v>
      </c>
      <c r="D144" s="16" t="s">
        <v>6</v>
      </c>
      <c r="E144" s="77" t="s">
        <v>7</v>
      </c>
      <c r="F144" s="34" t="s">
        <v>93</v>
      </c>
      <c r="G144" s="43" t="s">
        <v>8</v>
      </c>
      <c r="H144" s="44" t="s">
        <v>93</v>
      </c>
      <c r="I144" s="43" t="s">
        <v>9</v>
      </c>
      <c r="J144" s="44" t="s">
        <v>93</v>
      </c>
      <c r="K144" s="43" t="s">
        <v>10</v>
      </c>
      <c r="L144" s="44" t="s">
        <v>93</v>
      </c>
      <c r="M144" s="43" t="s">
        <v>11</v>
      </c>
      <c r="N144" s="44" t="s">
        <v>93</v>
      </c>
      <c r="O144" s="43" t="s">
        <v>12</v>
      </c>
      <c r="P144" s="44" t="s">
        <v>93</v>
      </c>
      <c r="Q144" s="43" t="s">
        <v>13</v>
      </c>
      <c r="R144" s="44" t="s">
        <v>93</v>
      </c>
      <c r="S144" s="43" t="s">
        <v>14</v>
      </c>
      <c r="T144" s="44" t="s">
        <v>93</v>
      </c>
      <c r="U144" s="43" t="s">
        <v>20</v>
      </c>
      <c r="V144" s="44" t="s">
        <v>93</v>
      </c>
      <c r="W144" s="83" t="s">
        <v>15</v>
      </c>
      <c r="X144" s="29" t="s">
        <v>16</v>
      </c>
      <c r="Y144" s="29" t="s">
        <v>48</v>
      </c>
      <c r="Z144" s="111" t="s">
        <v>17</v>
      </c>
      <c r="AA144" s="18" t="s">
        <v>18</v>
      </c>
      <c r="AB144" s="192" t="s">
        <v>390</v>
      </c>
      <c r="AC144" s="237" t="s">
        <v>495</v>
      </c>
    </row>
    <row r="145" spans="1:29" ht="15.75" customHeight="1">
      <c r="A145" s="148">
        <v>1</v>
      </c>
      <c r="B145" s="195" t="s">
        <v>101</v>
      </c>
      <c r="C145" s="195" t="s">
        <v>512</v>
      </c>
      <c r="D145" s="119">
        <v>1449</v>
      </c>
      <c r="E145" s="81">
        <v>40</v>
      </c>
      <c r="F145" s="119">
        <v>7</v>
      </c>
      <c r="G145" s="81">
        <v>40</v>
      </c>
      <c r="H145" s="62">
        <v>5</v>
      </c>
      <c r="I145" s="81">
        <v>40</v>
      </c>
      <c r="J145" s="81">
        <v>5</v>
      </c>
      <c r="K145" s="238">
        <v>0</v>
      </c>
      <c r="L145" s="238">
        <v>0</v>
      </c>
      <c r="M145" s="309">
        <v>26</v>
      </c>
      <c r="N145" s="309">
        <v>5</v>
      </c>
      <c r="O145" s="62">
        <v>40</v>
      </c>
      <c r="P145" s="62">
        <v>6</v>
      </c>
      <c r="Q145" s="62">
        <v>40</v>
      </c>
      <c r="R145" s="62">
        <v>5</v>
      </c>
      <c r="S145" s="75"/>
      <c r="T145" s="75"/>
      <c r="U145" s="75"/>
      <c r="V145" s="75"/>
      <c r="W145" s="63">
        <f>SUM(E145,G145,I145,K145,O145,Q145,S145,U145)</f>
        <v>200</v>
      </c>
      <c r="X145" s="44"/>
      <c r="Y145" s="17"/>
      <c r="Z145" s="239">
        <f>SUM(F145,H145,J145,L145,P145,R145,T145,V145)</f>
        <v>28</v>
      </c>
      <c r="AA145" s="42">
        <v>6</v>
      </c>
      <c r="AB145" s="119">
        <v>33.5</v>
      </c>
      <c r="AC145" s="163"/>
    </row>
    <row r="146" spans="1:29" ht="15.75">
      <c r="A146" s="16">
        <v>2</v>
      </c>
      <c r="B146" s="195" t="s">
        <v>117</v>
      </c>
      <c r="C146" s="195" t="s">
        <v>512</v>
      </c>
      <c r="D146" s="119">
        <v>1372</v>
      </c>
      <c r="E146" s="75">
        <v>32</v>
      </c>
      <c r="F146" s="119">
        <v>6</v>
      </c>
      <c r="G146" s="81">
        <v>32</v>
      </c>
      <c r="H146" s="62">
        <v>5</v>
      </c>
      <c r="I146" s="238">
        <v>0</v>
      </c>
      <c r="J146" s="238">
        <v>0</v>
      </c>
      <c r="K146" s="62">
        <v>35</v>
      </c>
      <c r="L146" s="62">
        <v>5</v>
      </c>
      <c r="M146" s="62">
        <v>40</v>
      </c>
      <c r="N146" s="62">
        <v>7</v>
      </c>
      <c r="O146" s="62">
        <v>35</v>
      </c>
      <c r="P146" s="62">
        <v>4</v>
      </c>
      <c r="Q146" s="309">
        <v>32</v>
      </c>
      <c r="R146" s="309">
        <v>4</v>
      </c>
      <c r="S146" s="75"/>
      <c r="T146" s="75"/>
      <c r="U146" s="62"/>
      <c r="V146" s="62"/>
      <c r="W146" s="63">
        <f>SUM(E146,G146,I146,K146,M146,O146,S146,U146)</f>
        <v>174</v>
      </c>
      <c r="X146" s="44"/>
      <c r="Y146" s="17"/>
      <c r="Z146" s="239">
        <f>SUM(F146,H146,J146,L146,N146,P146,T146,V146)</f>
        <v>27</v>
      </c>
      <c r="AA146" s="42">
        <v>6</v>
      </c>
      <c r="AB146" s="119">
        <v>33.5</v>
      </c>
      <c r="AC146" s="163"/>
    </row>
    <row r="147" spans="1:29" ht="15.75">
      <c r="A147" s="149">
        <v>3</v>
      </c>
      <c r="B147" s="195" t="s">
        <v>137</v>
      </c>
      <c r="C147" s="195" t="s">
        <v>555</v>
      </c>
      <c r="D147" s="119">
        <v>1265</v>
      </c>
      <c r="E147" s="238">
        <v>0</v>
      </c>
      <c r="F147" s="261">
        <v>0</v>
      </c>
      <c r="G147" s="335">
        <v>30</v>
      </c>
      <c r="H147" s="62">
        <v>4</v>
      </c>
      <c r="I147" s="81">
        <v>35</v>
      </c>
      <c r="J147" s="81">
        <v>4</v>
      </c>
      <c r="K147" s="238">
        <v>0</v>
      </c>
      <c r="L147" s="238">
        <v>0</v>
      </c>
      <c r="M147" s="75">
        <v>30</v>
      </c>
      <c r="N147" s="75">
        <v>6</v>
      </c>
      <c r="O147" s="62">
        <v>30</v>
      </c>
      <c r="P147" s="62">
        <v>4</v>
      </c>
      <c r="Q147" s="81">
        <v>35</v>
      </c>
      <c r="R147" s="81">
        <v>4</v>
      </c>
      <c r="S147" s="64"/>
      <c r="T147" s="62"/>
      <c r="U147" s="62"/>
      <c r="V147" s="62"/>
      <c r="W147" s="63">
        <f>SUM(E147,G147,I147,K147,M147,O147,Q147,S147,U147)</f>
        <v>160</v>
      </c>
      <c r="X147" s="44"/>
      <c r="Y147" s="17"/>
      <c r="Z147" s="239">
        <f>SUM(F147,H147,J147,L147,N147,P147,R147,T147,V147)</f>
        <v>22</v>
      </c>
      <c r="AA147" s="42">
        <v>5</v>
      </c>
      <c r="AB147" s="119">
        <v>24.5</v>
      </c>
      <c r="AC147" s="163"/>
    </row>
    <row r="148" spans="1:29" ht="15.75">
      <c r="A148" s="16">
        <v>4</v>
      </c>
      <c r="B148" s="219" t="s">
        <v>200</v>
      </c>
      <c r="C148" s="219" t="s">
        <v>32</v>
      </c>
      <c r="D148" s="119">
        <v>1095</v>
      </c>
      <c r="E148" s="75">
        <v>26</v>
      </c>
      <c r="F148" s="119">
        <v>5</v>
      </c>
      <c r="G148" s="81">
        <v>26</v>
      </c>
      <c r="H148" s="81">
        <v>4</v>
      </c>
      <c r="I148" s="238">
        <v>0</v>
      </c>
      <c r="J148" s="238">
        <v>0</v>
      </c>
      <c r="K148" s="62">
        <v>40</v>
      </c>
      <c r="L148" s="62">
        <v>6</v>
      </c>
      <c r="M148" s="312">
        <v>22</v>
      </c>
      <c r="N148" s="312">
        <v>5</v>
      </c>
      <c r="O148" s="62">
        <v>29</v>
      </c>
      <c r="P148" s="62">
        <v>4</v>
      </c>
      <c r="Q148" s="81">
        <v>28</v>
      </c>
      <c r="R148" s="81">
        <v>3</v>
      </c>
      <c r="S148" s="81"/>
      <c r="T148" s="81"/>
      <c r="U148" s="62"/>
      <c r="V148" s="62"/>
      <c r="W148" s="63">
        <f>SUM(E148,G148,I148,K148,O148,Q148,S148,U148)</f>
        <v>149</v>
      </c>
      <c r="X148" s="44"/>
      <c r="Y148" s="17"/>
      <c r="Z148" s="239">
        <f>SUM(F148,H148,J148,L148,P148,R148,T148,V148)</f>
        <v>22</v>
      </c>
      <c r="AA148" s="42">
        <v>6</v>
      </c>
      <c r="AB148" s="119">
        <v>28.5</v>
      </c>
      <c r="AC148" s="163"/>
    </row>
    <row r="149" spans="1:29" ht="15.75">
      <c r="A149" s="149">
        <v>5</v>
      </c>
      <c r="B149" s="118" t="s">
        <v>265</v>
      </c>
      <c r="C149" s="118" t="s">
        <v>104</v>
      </c>
      <c r="D149" s="119">
        <v>1135</v>
      </c>
      <c r="E149" s="75">
        <v>30</v>
      </c>
      <c r="F149" s="119">
        <v>6</v>
      </c>
      <c r="G149" s="334">
        <v>25</v>
      </c>
      <c r="H149" s="311">
        <v>2</v>
      </c>
      <c r="I149" s="238">
        <v>0</v>
      </c>
      <c r="J149" s="238">
        <v>0</v>
      </c>
      <c r="K149" s="81">
        <v>28</v>
      </c>
      <c r="L149" s="81">
        <v>5</v>
      </c>
      <c r="M149" s="81">
        <v>27</v>
      </c>
      <c r="N149" s="81">
        <v>6</v>
      </c>
      <c r="O149" s="62">
        <v>32</v>
      </c>
      <c r="P149" s="62">
        <v>4</v>
      </c>
      <c r="Q149" s="62">
        <v>29</v>
      </c>
      <c r="R149" s="62">
        <v>4</v>
      </c>
      <c r="S149" s="62"/>
      <c r="T149" s="62"/>
      <c r="U149" s="75"/>
      <c r="V149" s="75"/>
      <c r="W149" s="63">
        <f>SUM(E149,I149,K149,M149,O149,Q149,S149,U149)</f>
        <v>146</v>
      </c>
      <c r="X149" s="44"/>
      <c r="Y149" s="17"/>
      <c r="Z149" s="239">
        <f>SUM(F149,J149,L149,N149,P149,R149,T149,V149)</f>
        <v>25</v>
      </c>
      <c r="AA149" s="42">
        <v>6</v>
      </c>
      <c r="AB149" s="119">
        <v>29</v>
      </c>
      <c r="AC149" s="163"/>
    </row>
    <row r="150" spans="1:29" ht="15.75">
      <c r="A150" s="16">
        <v>6</v>
      </c>
      <c r="B150" s="219" t="s">
        <v>217</v>
      </c>
      <c r="C150" s="219" t="s">
        <v>526</v>
      </c>
      <c r="D150" s="119">
        <v>1290</v>
      </c>
      <c r="E150" s="75">
        <v>28</v>
      </c>
      <c r="F150" s="260">
        <v>6</v>
      </c>
      <c r="G150" s="231">
        <v>29</v>
      </c>
      <c r="H150" s="62">
        <v>4</v>
      </c>
      <c r="I150" s="81">
        <v>32</v>
      </c>
      <c r="J150" s="81">
        <v>4</v>
      </c>
      <c r="K150" s="238">
        <v>0</v>
      </c>
      <c r="L150" s="238">
        <v>0</v>
      </c>
      <c r="M150" s="81">
        <v>29</v>
      </c>
      <c r="N150" s="81">
        <v>6</v>
      </c>
      <c r="O150" s="75">
        <v>25</v>
      </c>
      <c r="P150" s="75">
        <v>3</v>
      </c>
      <c r="Q150" s="238">
        <v>0</v>
      </c>
      <c r="R150" s="238">
        <v>0</v>
      </c>
      <c r="S150" s="62"/>
      <c r="T150" s="62"/>
      <c r="U150" s="62"/>
      <c r="V150" s="62"/>
      <c r="W150" s="63">
        <f>SUM(E150,G150,I150,K150,M150,O150,Q150,S150,U150)</f>
        <v>143</v>
      </c>
      <c r="X150" s="44"/>
      <c r="Y150" s="17"/>
      <c r="Z150" s="239">
        <f>SUM(F150,H150,J150,L150,N150,P150,R150,T150,V150)</f>
        <v>23</v>
      </c>
      <c r="AA150" s="42">
        <v>5</v>
      </c>
      <c r="AB150" s="119">
        <v>23.5</v>
      </c>
      <c r="AC150" s="163"/>
    </row>
    <row r="151" spans="1:29" ht="15.75">
      <c r="A151" s="149">
        <v>7</v>
      </c>
      <c r="B151" s="118" t="s">
        <v>125</v>
      </c>
      <c r="C151" s="118" t="s">
        <v>555</v>
      </c>
      <c r="D151" s="119">
        <v>1177</v>
      </c>
      <c r="E151" s="238">
        <v>0</v>
      </c>
      <c r="F151" s="238">
        <v>0</v>
      </c>
      <c r="G151" s="336">
        <v>27</v>
      </c>
      <c r="H151" s="62">
        <v>4</v>
      </c>
      <c r="I151" s="81">
        <v>30</v>
      </c>
      <c r="J151" s="81">
        <v>4</v>
      </c>
      <c r="K151" s="64">
        <v>32</v>
      </c>
      <c r="L151" s="62">
        <v>5</v>
      </c>
      <c r="M151" s="238">
        <v>0</v>
      </c>
      <c r="N151" s="238">
        <v>0</v>
      </c>
      <c r="O151" s="62">
        <v>23</v>
      </c>
      <c r="P151" s="62">
        <v>3</v>
      </c>
      <c r="Q151" s="81">
        <v>30</v>
      </c>
      <c r="R151" s="81">
        <v>4</v>
      </c>
      <c r="S151" s="64"/>
      <c r="T151" s="62"/>
      <c r="U151" s="62"/>
      <c r="V151" s="62"/>
      <c r="W151" s="63">
        <f>SUM(E151,G151,I151,K151,M151,O151,Q151,S151,U151)</f>
        <v>142</v>
      </c>
      <c r="X151" s="44"/>
      <c r="Y151" s="17"/>
      <c r="Z151" s="239">
        <f>SUM(F151,H151,J151,L151,N151,P151,R151,T151,V151)</f>
        <v>20</v>
      </c>
      <c r="AA151" s="42">
        <v>5</v>
      </c>
      <c r="AB151" s="119">
        <v>21.5</v>
      </c>
      <c r="AC151" s="163"/>
    </row>
    <row r="152" spans="1:29" ht="15.75">
      <c r="A152" s="16">
        <v>8</v>
      </c>
      <c r="B152" s="118" t="s">
        <v>233</v>
      </c>
      <c r="C152" s="118" t="s">
        <v>509</v>
      </c>
      <c r="D152" s="119">
        <v>1182</v>
      </c>
      <c r="E152" s="75">
        <v>25</v>
      </c>
      <c r="F152" s="260">
        <v>5</v>
      </c>
      <c r="G152" s="337">
        <v>28</v>
      </c>
      <c r="H152" s="81">
        <v>4</v>
      </c>
      <c r="I152" s="238">
        <v>0</v>
      </c>
      <c r="J152" s="238">
        <v>0</v>
      </c>
      <c r="K152" s="81">
        <v>29</v>
      </c>
      <c r="L152" s="81">
        <v>6</v>
      </c>
      <c r="M152" s="81">
        <v>32</v>
      </c>
      <c r="N152" s="81">
        <v>7</v>
      </c>
      <c r="O152" s="75">
        <v>26</v>
      </c>
      <c r="P152" s="75">
        <v>3</v>
      </c>
      <c r="Q152" s="311">
        <v>24</v>
      </c>
      <c r="R152" s="311">
        <v>2</v>
      </c>
      <c r="S152" s="81"/>
      <c r="T152" s="81"/>
      <c r="U152" s="62"/>
      <c r="V152" s="62"/>
      <c r="W152" s="63">
        <f>SUM(E152,G152,I152,K152,M152,O152,S152,U152)</f>
        <v>140</v>
      </c>
      <c r="X152" s="44"/>
      <c r="Y152" s="17"/>
      <c r="Z152" s="239">
        <f>SUM(F152,H152,J152,L152,N152,P152,T152,V152)</f>
        <v>25</v>
      </c>
      <c r="AA152" s="42">
        <v>6</v>
      </c>
      <c r="AB152" s="119">
        <v>28</v>
      </c>
      <c r="AC152" s="163"/>
    </row>
    <row r="153" spans="1:29" ht="15.75">
      <c r="A153" s="149">
        <v>9</v>
      </c>
      <c r="B153" s="219" t="s">
        <v>78</v>
      </c>
      <c r="C153" s="219" t="s">
        <v>508</v>
      </c>
      <c r="D153" s="259">
        <v>1364</v>
      </c>
      <c r="E153" s="75">
        <v>35</v>
      </c>
      <c r="F153" s="119">
        <v>6</v>
      </c>
      <c r="G153" s="81">
        <v>35</v>
      </c>
      <c r="H153" s="81">
        <v>5</v>
      </c>
      <c r="I153" s="75">
        <v>29</v>
      </c>
      <c r="J153" s="75">
        <v>4</v>
      </c>
      <c r="K153" s="238">
        <v>0</v>
      </c>
      <c r="L153" s="238">
        <v>0</v>
      </c>
      <c r="M153" s="75">
        <v>35</v>
      </c>
      <c r="N153" s="75">
        <v>7</v>
      </c>
      <c r="O153" s="238">
        <v>0</v>
      </c>
      <c r="P153" s="238">
        <v>0</v>
      </c>
      <c r="Q153" s="238">
        <v>0</v>
      </c>
      <c r="R153" s="238">
        <v>0</v>
      </c>
      <c r="S153" s="75"/>
      <c r="T153" s="75"/>
      <c r="U153" s="62"/>
      <c r="V153" s="62"/>
      <c r="W153" s="63">
        <f>SUM(E153,G153,I153,K153,M153,O153,Q153,S153,U153)</f>
        <v>134</v>
      </c>
      <c r="X153" s="44"/>
      <c r="Y153" s="17"/>
      <c r="Z153" s="239">
        <f>SUM(F153,H153,J153,L153,N153,P153,R153,T153,V153)</f>
        <v>22</v>
      </c>
      <c r="AA153" s="42">
        <v>4</v>
      </c>
      <c r="AB153" s="119">
        <v>22.5</v>
      </c>
      <c r="AC153" s="163"/>
    </row>
    <row r="154" spans="1:29" ht="15.75">
      <c r="A154" s="16">
        <v>10</v>
      </c>
      <c r="B154" s="219" t="s">
        <v>420</v>
      </c>
      <c r="C154" s="219" t="s">
        <v>509</v>
      </c>
      <c r="D154" s="119">
        <v>1152</v>
      </c>
      <c r="E154" s="75">
        <v>29</v>
      </c>
      <c r="F154" s="119">
        <v>6</v>
      </c>
      <c r="G154" s="154">
        <v>23</v>
      </c>
      <c r="H154" s="62">
        <v>2</v>
      </c>
      <c r="I154" s="81">
        <v>28</v>
      </c>
      <c r="J154" s="81">
        <v>3</v>
      </c>
      <c r="K154" s="64">
        <v>27</v>
      </c>
      <c r="L154" s="62">
        <v>5</v>
      </c>
      <c r="M154" s="309">
        <v>20</v>
      </c>
      <c r="N154" s="309">
        <v>4</v>
      </c>
      <c r="O154" s="62">
        <v>24</v>
      </c>
      <c r="P154" s="62">
        <v>3</v>
      </c>
      <c r="Q154" s="238">
        <v>0</v>
      </c>
      <c r="R154" s="238">
        <v>0</v>
      </c>
      <c r="S154" s="64"/>
      <c r="T154" s="62"/>
      <c r="U154" s="62"/>
      <c r="V154" s="62"/>
      <c r="W154" s="63">
        <f>SUM(E154,G154,I154,K154,O154,Q154,S154,U154)</f>
        <v>131</v>
      </c>
      <c r="X154" s="44"/>
      <c r="Y154" s="17"/>
      <c r="Z154" s="239">
        <f>SUM(F154,H154,J154,L154,P154,R154,T154,V154)</f>
        <v>19</v>
      </c>
      <c r="AA154" s="42">
        <v>6</v>
      </c>
      <c r="AB154" s="119">
        <v>25</v>
      </c>
      <c r="AC154" s="163"/>
    </row>
    <row r="155" spans="1:29" ht="15.75">
      <c r="A155" s="149">
        <v>11</v>
      </c>
      <c r="B155" s="118" t="s">
        <v>181</v>
      </c>
      <c r="C155" s="118" t="s">
        <v>549</v>
      </c>
      <c r="D155" s="119">
        <v>1007</v>
      </c>
      <c r="E155" s="75">
        <v>23</v>
      </c>
      <c r="F155" s="119">
        <v>4</v>
      </c>
      <c r="G155" s="75">
        <v>24</v>
      </c>
      <c r="H155" s="75">
        <v>3</v>
      </c>
      <c r="I155" s="81">
        <v>27</v>
      </c>
      <c r="J155" s="81">
        <v>3</v>
      </c>
      <c r="K155" s="238">
        <v>0</v>
      </c>
      <c r="L155" s="238">
        <v>0</v>
      </c>
      <c r="M155" s="238">
        <v>0</v>
      </c>
      <c r="N155" s="238">
        <v>0</v>
      </c>
      <c r="O155" s="238">
        <v>0</v>
      </c>
      <c r="P155" s="238">
        <v>0</v>
      </c>
      <c r="Q155" s="81">
        <v>25</v>
      </c>
      <c r="R155" s="81">
        <v>3</v>
      </c>
      <c r="S155" s="75"/>
      <c r="T155" s="75"/>
      <c r="U155" s="62"/>
      <c r="V155" s="62"/>
      <c r="W155" s="63">
        <f>SUM(E155,G155,I155,K155,M155,O155,Q155,S155,U155)</f>
        <v>99</v>
      </c>
      <c r="X155" s="44"/>
      <c r="Y155" s="17"/>
      <c r="Z155" s="239">
        <f>SUM(F155,H155,J155,L155,N155,P155,R155,T155,V155)</f>
        <v>13</v>
      </c>
      <c r="AA155" s="42">
        <v>4</v>
      </c>
      <c r="AB155" s="119">
        <v>13</v>
      </c>
      <c r="AC155" s="163"/>
    </row>
    <row r="156" spans="1:29" ht="15.75">
      <c r="A156" s="16">
        <v>12</v>
      </c>
      <c r="B156" s="118" t="s">
        <v>134</v>
      </c>
      <c r="C156" s="118" t="s">
        <v>104</v>
      </c>
      <c r="D156" s="119">
        <v>1000</v>
      </c>
      <c r="E156" s="75">
        <v>20</v>
      </c>
      <c r="F156" s="260">
        <v>3</v>
      </c>
      <c r="G156" s="238">
        <v>0</v>
      </c>
      <c r="H156" s="238">
        <v>0</v>
      </c>
      <c r="I156" s="238">
        <v>0</v>
      </c>
      <c r="J156" s="238">
        <v>0</v>
      </c>
      <c r="K156" s="238">
        <v>0</v>
      </c>
      <c r="L156" s="238">
        <v>0</v>
      </c>
      <c r="M156" s="238">
        <v>0</v>
      </c>
      <c r="N156" s="238">
        <v>0</v>
      </c>
      <c r="O156" s="62">
        <v>27</v>
      </c>
      <c r="P156" s="62">
        <v>4</v>
      </c>
      <c r="Q156" s="75">
        <v>26</v>
      </c>
      <c r="R156" s="75">
        <v>3</v>
      </c>
      <c r="S156" s="75"/>
      <c r="T156" s="75"/>
      <c r="U156" s="62"/>
      <c r="V156" s="62"/>
      <c r="W156" s="63">
        <f>SUM(E156,G156,I156,K156,M156,O156,Q156,S156,U156)</f>
        <v>73</v>
      </c>
      <c r="X156" s="44"/>
      <c r="Y156" s="17"/>
      <c r="Z156" s="239">
        <f>SUM(F156,H156,J156,L156,N156,P156,R156,T156,V156)</f>
        <v>10</v>
      </c>
      <c r="AA156" s="42">
        <v>3</v>
      </c>
      <c r="AB156" s="119">
        <v>10</v>
      </c>
      <c r="AC156" s="163"/>
    </row>
    <row r="157" spans="1:29" ht="15.75">
      <c r="A157" s="149">
        <v>13</v>
      </c>
      <c r="B157" s="118" t="s">
        <v>530</v>
      </c>
      <c r="C157" s="118" t="s">
        <v>531</v>
      </c>
      <c r="D157" s="119">
        <v>1000</v>
      </c>
      <c r="E157" s="75">
        <v>21</v>
      </c>
      <c r="F157" s="119">
        <v>4</v>
      </c>
      <c r="G157" s="238">
        <v>0</v>
      </c>
      <c r="H157" s="267">
        <v>0</v>
      </c>
      <c r="I157" s="238">
        <v>0</v>
      </c>
      <c r="J157" s="238">
        <v>0</v>
      </c>
      <c r="K157" s="81">
        <v>26</v>
      </c>
      <c r="L157" s="81">
        <v>5</v>
      </c>
      <c r="M157" s="238">
        <v>0</v>
      </c>
      <c r="N157" s="238">
        <v>0</v>
      </c>
      <c r="O157" s="81">
        <v>21</v>
      </c>
      <c r="P157" s="81">
        <v>3</v>
      </c>
      <c r="Q157" s="238">
        <v>0</v>
      </c>
      <c r="R157" s="238">
        <v>0</v>
      </c>
      <c r="S157" s="75"/>
      <c r="T157" s="75"/>
      <c r="U157" s="62"/>
      <c r="V157" s="62"/>
      <c r="W157" s="63">
        <f>SUM(E157,G157,I157,K157,M157,O157,Q157,S157,U157)</f>
        <v>68</v>
      </c>
      <c r="X157" s="44"/>
      <c r="Y157" s="17"/>
      <c r="Z157" s="239">
        <f>SUM(F157,H157,J157,L157,N157,P157,R157,T157,V157)</f>
        <v>12</v>
      </c>
      <c r="AA157" s="42">
        <v>3</v>
      </c>
      <c r="AB157" s="119">
        <v>12</v>
      </c>
      <c r="AC157" s="163"/>
    </row>
    <row r="158" spans="1:29" ht="15.75">
      <c r="A158" s="16">
        <v>14</v>
      </c>
      <c r="B158" s="118" t="s">
        <v>529</v>
      </c>
      <c r="C158" s="118" t="s">
        <v>104</v>
      </c>
      <c r="D158" s="119">
        <v>1033</v>
      </c>
      <c r="E158" s="75">
        <v>24</v>
      </c>
      <c r="F158" s="119">
        <v>4</v>
      </c>
      <c r="G158" s="238">
        <v>0</v>
      </c>
      <c r="H158" s="238">
        <v>0</v>
      </c>
      <c r="I158" s="238">
        <v>0</v>
      </c>
      <c r="J158" s="238">
        <v>0</v>
      </c>
      <c r="K158" s="238">
        <v>0</v>
      </c>
      <c r="L158" s="238">
        <v>0</v>
      </c>
      <c r="M158" s="81">
        <v>28</v>
      </c>
      <c r="N158" s="81">
        <v>6</v>
      </c>
      <c r="O158" s="238">
        <v>0</v>
      </c>
      <c r="P158" s="238">
        <v>0</v>
      </c>
      <c r="Q158" s="238">
        <v>0</v>
      </c>
      <c r="R158" s="238">
        <v>0</v>
      </c>
      <c r="S158" s="75"/>
      <c r="T158" s="75"/>
      <c r="U158" s="81"/>
      <c r="V158" s="81"/>
      <c r="W158" s="63">
        <f>SUM(E158,G158,I158,K158,M158,O158,Q158,S158,U158)</f>
        <v>52</v>
      </c>
      <c r="X158" s="44"/>
      <c r="Y158" s="17"/>
      <c r="Z158" s="239">
        <f>SUM(F158,H158,J158,L158,N158,P158,R158,T158,V158)</f>
        <v>10</v>
      </c>
      <c r="AA158" s="42">
        <v>2</v>
      </c>
      <c r="AB158" s="119">
        <v>10</v>
      </c>
      <c r="AC158" s="163"/>
    </row>
    <row r="159" spans="1:30" ht="15.75">
      <c r="A159" s="149">
        <v>15</v>
      </c>
      <c r="B159" s="118" t="s">
        <v>156</v>
      </c>
      <c r="C159" s="118" t="s">
        <v>70</v>
      </c>
      <c r="D159" s="119">
        <v>1000</v>
      </c>
      <c r="E159" s="75">
        <v>27</v>
      </c>
      <c r="F159" s="119">
        <v>4</v>
      </c>
      <c r="G159" s="238">
        <v>0</v>
      </c>
      <c r="H159" s="238">
        <v>0</v>
      </c>
      <c r="I159" s="238">
        <v>0</v>
      </c>
      <c r="J159" s="238">
        <v>0</v>
      </c>
      <c r="K159" s="238">
        <v>0</v>
      </c>
      <c r="L159" s="238">
        <v>0</v>
      </c>
      <c r="M159" s="62">
        <v>23</v>
      </c>
      <c r="N159" s="62">
        <v>5</v>
      </c>
      <c r="O159" s="238">
        <v>0</v>
      </c>
      <c r="P159" s="238">
        <v>0</v>
      </c>
      <c r="Q159" s="238">
        <v>0</v>
      </c>
      <c r="R159" s="238">
        <v>0</v>
      </c>
      <c r="S159" s="75"/>
      <c r="T159" s="75"/>
      <c r="U159" s="75"/>
      <c r="V159" s="75"/>
      <c r="W159" s="63">
        <f>SUM(E159,G159,I159,K159,M159,O159,Q159,S159,U159)</f>
        <v>50</v>
      </c>
      <c r="X159" s="44"/>
      <c r="Y159" s="20"/>
      <c r="Z159" s="239">
        <f>SUM(F159,H159,J159,L159,N159,P159,R159,T159,V159)</f>
        <v>9</v>
      </c>
      <c r="AA159" s="42">
        <v>2</v>
      </c>
      <c r="AB159" s="119">
        <v>10</v>
      </c>
      <c r="AC159" s="163"/>
      <c r="AD159" s="32" t="s">
        <v>71</v>
      </c>
    </row>
    <row r="160" spans="1:29" ht="15.75">
      <c r="A160" s="16">
        <v>16</v>
      </c>
      <c r="B160" s="118" t="s">
        <v>120</v>
      </c>
      <c r="C160" s="118" t="s">
        <v>571</v>
      </c>
      <c r="D160" s="119">
        <v>1104</v>
      </c>
      <c r="E160" s="238">
        <v>0</v>
      </c>
      <c r="F160" s="238">
        <v>0</v>
      </c>
      <c r="G160" s="238">
        <v>0</v>
      </c>
      <c r="H160" s="238">
        <v>0</v>
      </c>
      <c r="I160" s="238">
        <v>0</v>
      </c>
      <c r="J160" s="238">
        <v>0</v>
      </c>
      <c r="K160" s="62">
        <v>30</v>
      </c>
      <c r="L160" s="62">
        <v>6</v>
      </c>
      <c r="M160" s="62">
        <v>19</v>
      </c>
      <c r="N160" s="62">
        <v>4</v>
      </c>
      <c r="O160" s="238">
        <v>0</v>
      </c>
      <c r="P160" s="238">
        <v>0</v>
      </c>
      <c r="Q160" s="238">
        <v>0</v>
      </c>
      <c r="R160" s="238">
        <v>0</v>
      </c>
      <c r="S160" s="81"/>
      <c r="T160" s="81"/>
      <c r="U160" s="62"/>
      <c r="V160" s="62"/>
      <c r="W160" s="63">
        <f>SUM(E160,G160,I160,K160,M160,O160,Q160,S160,U160)</f>
        <v>49</v>
      </c>
      <c r="X160" s="44"/>
      <c r="Y160" s="17"/>
      <c r="Z160" s="239">
        <f>SUM(F160,H160,J160,L160,N160,P160,R160,T160,V160)</f>
        <v>10</v>
      </c>
      <c r="AA160" s="42">
        <v>2</v>
      </c>
      <c r="AB160" s="119">
        <v>10.5</v>
      </c>
      <c r="AC160" s="163"/>
    </row>
    <row r="161" spans="1:29" ht="15.75">
      <c r="A161" s="149">
        <v>17</v>
      </c>
      <c r="B161" s="118" t="s">
        <v>795</v>
      </c>
      <c r="C161" s="118" t="s">
        <v>783</v>
      </c>
      <c r="D161" s="119">
        <v>1000</v>
      </c>
      <c r="E161" s="238">
        <v>0</v>
      </c>
      <c r="F161" s="238">
        <v>0</v>
      </c>
      <c r="G161" s="238">
        <v>0</v>
      </c>
      <c r="H161" s="238">
        <v>0</v>
      </c>
      <c r="I161" s="238">
        <v>0</v>
      </c>
      <c r="J161" s="238">
        <v>0</v>
      </c>
      <c r="K161" s="238">
        <v>0</v>
      </c>
      <c r="L161" s="238">
        <v>0</v>
      </c>
      <c r="M161" s="238">
        <v>0</v>
      </c>
      <c r="N161" s="238">
        <v>0</v>
      </c>
      <c r="O161" s="81">
        <v>28</v>
      </c>
      <c r="P161" s="81">
        <v>4</v>
      </c>
      <c r="Q161" s="238">
        <v>0</v>
      </c>
      <c r="R161" s="238">
        <v>0</v>
      </c>
      <c r="S161" s="75"/>
      <c r="T161" s="75"/>
      <c r="U161" s="62"/>
      <c r="V161" s="62"/>
      <c r="W161" s="63">
        <f>SUM(E161,G161,I161,K161,M161,O161,Q161,S161,U161)</f>
        <v>28</v>
      </c>
      <c r="X161" s="44"/>
      <c r="Y161" s="17"/>
      <c r="Z161" s="239">
        <f>SUM(F161,H161,J161,L161,N161,P161,R161,T161,V161)</f>
        <v>4</v>
      </c>
      <c r="AA161" s="42">
        <v>1</v>
      </c>
      <c r="AB161" s="119">
        <v>4.5</v>
      </c>
      <c r="AC161" s="163"/>
    </row>
    <row r="162" spans="1:29" ht="15.75">
      <c r="A162" s="16">
        <v>18</v>
      </c>
      <c r="B162" s="118" t="s">
        <v>348</v>
      </c>
      <c r="C162" s="118" t="s">
        <v>143</v>
      </c>
      <c r="D162" s="119">
        <v>1030</v>
      </c>
      <c r="E162" s="238">
        <v>0</v>
      </c>
      <c r="F162" s="238">
        <v>0</v>
      </c>
      <c r="G162" s="238">
        <v>0</v>
      </c>
      <c r="H162" s="238">
        <v>0</v>
      </c>
      <c r="I162" s="238">
        <v>0</v>
      </c>
      <c r="J162" s="238">
        <v>0</v>
      </c>
      <c r="K162" s="238">
        <v>0</v>
      </c>
      <c r="L162" s="238">
        <v>0</v>
      </c>
      <c r="M162" s="238">
        <v>0</v>
      </c>
      <c r="N162" s="238">
        <v>0</v>
      </c>
      <c r="O162" s="238">
        <v>0</v>
      </c>
      <c r="P162" s="238">
        <v>0</v>
      </c>
      <c r="Q162" s="75">
        <v>27</v>
      </c>
      <c r="R162" s="75">
        <v>3</v>
      </c>
      <c r="S162" s="75"/>
      <c r="T162" s="75"/>
      <c r="U162" s="62"/>
      <c r="V162" s="62"/>
      <c r="W162" s="63">
        <f>SUM(E162,G162,I162,K162,M162,O162,Q162,S162,U162)</f>
        <v>27</v>
      </c>
      <c r="X162" s="44"/>
      <c r="Y162" s="17"/>
      <c r="Z162" s="239">
        <f>SUM(F162,H162,J162,L162,N162,P162,R162,T162,V162)</f>
        <v>3</v>
      </c>
      <c r="AA162" s="42">
        <v>1</v>
      </c>
      <c r="AB162" s="119">
        <v>3.5</v>
      </c>
      <c r="AC162" s="163"/>
    </row>
    <row r="163" spans="1:29" ht="15.75">
      <c r="A163" s="149">
        <v>19</v>
      </c>
      <c r="B163" s="118" t="s">
        <v>145</v>
      </c>
      <c r="C163" s="118" t="s">
        <v>68</v>
      </c>
      <c r="D163" s="119">
        <v>1127</v>
      </c>
      <c r="E163" s="238">
        <v>0</v>
      </c>
      <c r="F163" s="238">
        <v>0</v>
      </c>
      <c r="G163" s="238">
        <v>0</v>
      </c>
      <c r="H163" s="238">
        <v>0</v>
      </c>
      <c r="I163" s="238">
        <v>0</v>
      </c>
      <c r="J163" s="238">
        <v>0</v>
      </c>
      <c r="K163" s="238">
        <v>0</v>
      </c>
      <c r="L163" s="238">
        <v>0</v>
      </c>
      <c r="M163" s="81">
        <v>25</v>
      </c>
      <c r="N163" s="81">
        <v>5</v>
      </c>
      <c r="O163" s="238">
        <v>0</v>
      </c>
      <c r="P163" s="238">
        <v>0</v>
      </c>
      <c r="Q163" s="238">
        <v>0</v>
      </c>
      <c r="R163" s="238">
        <v>0</v>
      </c>
      <c r="S163" s="75"/>
      <c r="T163" s="75"/>
      <c r="U163" s="81"/>
      <c r="V163" s="81"/>
      <c r="W163" s="63">
        <f>SUM(E163,G163,I163,K163,M163,O163,Q163,S163,U163)</f>
        <v>25</v>
      </c>
      <c r="X163" s="44"/>
      <c r="Y163" s="17"/>
      <c r="Z163" s="239">
        <f>SUM(F163,H163,J163,L163,N163,P163,R163,T163,V163)</f>
        <v>5</v>
      </c>
      <c r="AA163" s="42">
        <v>1</v>
      </c>
      <c r="AB163" s="119">
        <v>5.5</v>
      </c>
      <c r="AC163" s="163"/>
    </row>
    <row r="164" spans="1:29" ht="15.75">
      <c r="A164" s="16">
        <v>20</v>
      </c>
      <c r="B164" s="118" t="s">
        <v>111</v>
      </c>
      <c r="C164" s="118" t="s">
        <v>68</v>
      </c>
      <c r="D164" s="119">
        <v>1167</v>
      </c>
      <c r="E164" s="238">
        <v>0</v>
      </c>
      <c r="F164" s="238">
        <v>0</v>
      </c>
      <c r="G164" s="238">
        <v>0</v>
      </c>
      <c r="H164" s="238">
        <v>0</v>
      </c>
      <c r="I164" s="238">
        <v>0</v>
      </c>
      <c r="J164" s="238">
        <v>0</v>
      </c>
      <c r="K164" s="238">
        <v>0</v>
      </c>
      <c r="L164" s="238">
        <v>0</v>
      </c>
      <c r="M164" s="81">
        <v>24</v>
      </c>
      <c r="N164" s="81">
        <v>5</v>
      </c>
      <c r="O164" s="238">
        <v>0</v>
      </c>
      <c r="P164" s="238">
        <v>0</v>
      </c>
      <c r="Q164" s="238">
        <v>0</v>
      </c>
      <c r="R164" s="238">
        <v>0</v>
      </c>
      <c r="S164" s="75"/>
      <c r="T164" s="75"/>
      <c r="U164" s="81"/>
      <c r="V164" s="81"/>
      <c r="W164" s="63">
        <f>SUM(E164,G164,I164,K164,M164,O164,Q164,S164,U164)</f>
        <v>24</v>
      </c>
      <c r="X164" s="44"/>
      <c r="Y164" s="17"/>
      <c r="Z164" s="239">
        <f>SUM(F164,H164,J164,L164,N164,P164,R164,T164,V164)</f>
        <v>5</v>
      </c>
      <c r="AA164" s="42">
        <v>1</v>
      </c>
      <c r="AB164" s="119">
        <v>5.5</v>
      </c>
      <c r="AC164" s="163"/>
    </row>
    <row r="165" spans="1:29" ht="15.75">
      <c r="A165" s="149">
        <v>21</v>
      </c>
      <c r="B165" s="118" t="s">
        <v>193</v>
      </c>
      <c r="C165" s="118" t="s">
        <v>32</v>
      </c>
      <c r="D165" s="119">
        <v>1052</v>
      </c>
      <c r="E165" s="75">
        <v>22</v>
      </c>
      <c r="F165" s="260">
        <v>4</v>
      </c>
      <c r="G165" s="238">
        <v>0</v>
      </c>
      <c r="H165" s="238">
        <v>0</v>
      </c>
      <c r="I165" s="238">
        <v>0</v>
      </c>
      <c r="J165" s="238">
        <v>0</v>
      </c>
      <c r="K165" s="238">
        <v>0</v>
      </c>
      <c r="L165" s="238">
        <v>0</v>
      </c>
      <c r="M165" s="238">
        <v>0</v>
      </c>
      <c r="N165" s="238">
        <v>0</v>
      </c>
      <c r="O165" s="238">
        <v>0</v>
      </c>
      <c r="P165" s="238">
        <v>0</v>
      </c>
      <c r="Q165" s="238">
        <v>0</v>
      </c>
      <c r="R165" s="238">
        <v>0</v>
      </c>
      <c r="S165" s="75"/>
      <c r="T165" s="75"/>
      <c r="U165" s="81"/>
      <c r="V165" s="64"/>
      <c r="W165" s="63">
        <f>SUM(E165,G165,I165,K165,M165,O165,Q165,S165,U165)</f>
        <v>22</v>
      </c>
      <c r="X165" s="44">
        <v>22</v>
      </c>
      <c r="Y165" s="20">
        <v>1</v>
      </c>
      <c r="Z165" s="239">
        <f>SUM(F165,H165,J165,L165,N165,P165,R165,T165,V165)</f>
        <v>4</v>
      </c>
      <c r="AA165" s="42">
        <v>1</v>
      </c>
      <c r="AB165" s="119" t="s">
        <v>44</v>
      </c>
      <c r="AC165" s="163"/>
    </row>
    <row r="166" spans="1:29" ht="15.75">
      <c r="A166" s="16">
        <v>22</v>
      </c>
      <c r="B166" s="118" t="s">
        <v>797</v>
      </c>
      <c r="C166" s="118" t="s">
        <v>806</v>
      </c>
      <c r="D166" s="119">
        <v>1000</v>
      </c>
      <c r="E166" s="238">
        <v>0</v>
      </c>
      <c r="F166" s="238">
        <v>0</v>
      </c>
      <c r="G166" s="238">
        <v>0</v>
      </c>
      <c r="H166" s="238">
        <v>0</v>
      </c>
      <c r="I166" s="238">
        <v>0</v>
      </c>
      <c r="J166" s="238">
        <v>0</v>
      </c>
      <c r="K166" s="238">
        <v>0</v>
      </c>
      <c r="L166" s="238">
        <v>0</v>
      </c>
      <c r="M166" s="238">
        <v>0</v>
      </c>
      <c r="N166" s="238">
        <v>0</v>
      </c>
      <c r="O166" s="81">
        <v>22</v>
      </c>
      <c r="P166" s="81">
        <v>3</v>
      </c>
      <c r="Q166" s="238">
        <v>0</v>
      </c>
      <c r="R166" s="238">
        <v>0</v>
      </c>
      <c r="S166" s="75"/>
      <c r="T166" s="75"/>
      <c r="U166" s="62"/>
      <c r="V166" s="62"/>
      <c r="W166" s="63">
        <f>SUM(E166,G166,I166,K166,M166,O166,Q166,S166,U166)</f>
        <v>22</v>
      </c>
      <c r="X166" s="44">
        <v>22</v>
      </c>
      <c r="Y166" s="17">
        <v>1</v>
      </c>
      <c r="Z166" s="239">
        <f>SUM(F166,H166,J166,L166,N166,P166,R166,T166,V166)</f>
        <v>3</v>
      </c>
      <c r="AA166" s="42">
        <v>1</v>
      </c>
      <c r="AB166" s="119">
        <v>3</v>
      </c>
      <c r="AC166" s="163"/>
    </row>
    <row r="167" spans="1:29" ht="15.75">
      <c r="A167" s="149">
        <v>23</v>
      </c>
      <c r="B167" s="118" t="s">
        <v>586</v>
      </c>
      <c r="C167" s="118" t="s">
        <v>562</v>
      </c>
      <c r="D167" s="119">
        <v>1000</v>
      </c>
      <c r="E167" s="238">
        <v>0</v>
      </c>
      <c r="F167" s="238">
        <v>0</v>
      </c>
      <c r="G167" s="154">
        <v>22</v>
      </c>
      <c r="H167" s="62">
        <v>2</v>
      </c>
      <c r="I167" s="238">
        <v>0</v>
      </c>
      <c r="J167" s="238">
        <v>0</v>
      </c>
      <c r="K167" s="238">
        <v>0</v>
      </c>
      <c r="L167" s="238">
        <v>0</v>
      </c>
      <c r="M167" s="238">
        <v>0</v>
      </c>
      <c r="N167" s="238">
        <v>0</v>
      </c>
      <c r="O167" s="238">
        <v>0</v>
      </c>
      <c r="P167" s="238">
        <v>0</v>
      </c>
      <c r="Q167" s="238">
        <v>0</v>
      </c>
      <c r="R167" s="238">
        <v>0</v>
      </c>
      <c r="S167" s="64"/>
      <c r="T167" s="62"/>
      <c r="U167" s="62"/>
      <c r="V167" s="62"/>
      <c r="W167" s="63">
        <f>SUM(E167,G167,I167,K167,M167,O167,Q167,S167,U167)</f>
        <v>22</v>
      </c>
      <c r="X167" s="44">
        <v>22</v>
      </c>
      <c r="Y167" s="17">
        <v>1</v>
      </c>
      <c r="Z167" s="239">
        <f>SUM(F167,H167,J167,L167,N167,P167,R167,T167,V167)</f>
        <v>2</v>
      </c>
      <c r="AA167" s="42">
        <v>1</v>
      </c>
      <c r="AB167" s="119">
        <v>2</v>
      </c>
      <c r="AC167" s="163"/>
    </row>
    <row r="168" spans="1:29" ht="15.75">
      <c r="A168" s="16">
        <v>24</v>
      </c>
      <c r="B168" s="118" t="s">
        <v>739</v>
      </c>
      <c r="C168" s="118" t="s">
        <v>774</v>
      </c>
      <c r="D168" s="119">
        <v>1000</v>
      </c>
      <c r="E168" s="238">
        <v>0</v>
      </c>
      <c r="F168" s="238">
        <v>0</v>
      </c>
      <c r="G168" s="238">
        <v>0</v>
      </c>
      <c r="H168" s="238">
        <v>0</v>
      </c>
      <c r="I168" s="238">
        <v>0</v>
      </c>
      <c r="J168" s="238">
        <v>0</v>
      </c>
      <c r="K168" s="238">
        <v>0</v>
      </c>
      <c r="L168" s="238">
        <v>0</v>
      </c>
      <c r="M168" s="81">
        <v>21</v>
      </c>
      <c r="N168" s="81">
        <v>5</v>
      </c>
      <c r="O168" s="238">
        <v>0</v>
      </c>
      <c r="P168" s="238">
        <v>0</v>
      </c>
      <c r="Q168" s="238">
        <v>0</v>
      </c>
      <c r="R168" s="238">
        <v>0</v>
      </c>
      <c r="S168" s="75"/>
      <c r="T168" s="75"/>
      <c r="U168" s="81"/>
      <c r="V168" s="81"/>
      <c r="W168" s="63">
        <f>SUM(E168,G168,I168,K168,M168,O168,Q168,S168,U168)</f>
        <v>21</v>
      </c>
      <c r="X168" s="44"/>
      <c r="Y168" s="17"/>
      <c r="Z168" s="239">
        <f>SUM(F168,H168,J168,L168,N168,P168,R168,T168,V168)</f>
        <v>5</v>
      </c>
      <c r="AA168" s="42">
        <v>1</v>
      </c>
      <c r="AB168" s="119">
        <v>5</v>
      </c>
      <c r="AC168" s="163"/>
    </row>
    <row r="169" spans="1:29" ht="15.75">
      <c r="A169" s="149">
        <v>25</v>
      </c>
      <c r="B169" s="118" t="s">
        <v>799</v>
      </c>
      <c r="C169" s="118" t="s">
        <v>574</v>
      </c>
      <c r="D169" s="119">
        <v>1000</v>
      </c>
      <c r="E169" s="238">
        <v>0</v>
      </c>
      <c r="F169" s="261">
        <v>0</v>
      </c>
      <c r="G169" s="238">
        <v>0</v>
      </c>
      <c r="H169" s="238">
        <v>0</v>
      </c>
      <c r="I169" s="238">
        <v>0</v>
      </c>
      <c r="J169" s="238">
        <v>0</v>
      </c>
      <c r="K169" s="238">
        <v>0</v>
      </c>
      <c r="L169" s="238">
        <v>0</v>
      </c>
      <c r="M169" s="238">
        <v>0</v>
      </c>
      <c r="N169" s="238">
        <v>0</v>
      </c>
      <c r="O169" s="81">
        <v>20</v>
      </c>
      <c r="P169" s="81">
        <v>2</v>
      </c>
      <c r="Q169" s="238">
        <v>0</v>
      </c>
      <c r="R169" s="238">
        <v>0</v>
      </c>
      <c r="S169" s="75"/>
      <c r="T169" s="75"/>
      <c r="U169" s="62"/>
      <c r="V169" s="62"/>
      <c r="W169" s="63">
        <f>SUM(E169,G169,I169,K169,M169,O169,Q169,S169,U169)</f>
        <v>20</v>
      </c>
      <c r="X169" s="44"/>
      <c r="Y169" s="17"/>
      <c r="Z169" s="239">
        <f>SUM(F169,H169,J169,L169,N169,P169,R169,T169,V169)</f>
        <v>2</v>
      </c>
      <c r="AA169" s="42">
        <v>1</v>
      </c>
      <c r="AB169" s="119">
        <v>2.5</v>
      </c>
      <c r="AC169" s="163"/>
    </row>
    <row r="170" spans="1:29" ht="15.75">
      <c r="A170" s="16">
        <v>26</v>
      </c>
      <c r="B170" s="118" t="s">
        <v>800</v>
      </c>
      <c r="C170" s="118" t="s">
        <v>783</v>
      </c>
      <c r="D170" s="119">
        <v>1000</v>
      </c>
      <c r="E170" s="238">
        <v>0</v>
      </c>
      <c r="F170" s="261">
        <v>0</v>
      </c>
      <c r="G170" s="238">
        <v>0</v>
      </c>
      <c r="H170" s="238">
        <v>0</v>
      </c>
      <c r="I170" s="238">
        <v>0</v>
      </c>
      <c r="J170" s="238">
        <v>0</v>
      </c>
      <c r="K170" s="263">
        <v>0</v>
      </c>
      <c r="L170" s="263">
        <v>0</v>
      </c>
      <c r="M170" s="238">
        <v>0</v>
      </c>
      <c r="N170" s="238">
        <v>0</v>
      </c>
      <c r="O170" s="81">
        <v>19</v>
      </c>
      <c r="P170" s="81">
        <v>2</v>
      </c>
      <c r="Q170" s="238">
        <v>0</v>
      </c>
      <c r="R170" s="238">
        <v>0</v>
      </c>
      <c r="S170" s="75"/>
      <c r="T170" s="75"/>
      <c r="U170" s="62"/>
      <c r="V170" s="62"/>
      <c r="W170" s="63">
        <f>SUM(E170,G170,I170,K170,M170,O170,Q170,S170,U170)</f>
        <v>19</v>
      </c>
      <c r="X170" s="44"/>
      <c r="Y170" s="17"/>
      <c r="Z170" s="239">
        <f>SUM(F170,H170,J170,L170,N170,P170,R170,T170,V170)</f>
        <v>2</v>
      </c>
      <c r="AA170" s="42">
        <v>1</v>
      </c>
      <c r="AB170" s="119">
        <v>2</v>
      </c>
      <c r="AC170" s="163"/>
    </row>
    <row r="171" spans="1:29" ht="15.75">
      <c r="A171" s="149">
        <v>27</v>
      </c>
      <c r="B171" s="217" t="s">
        <v>755</v>
      </c>
      <c r="C171" s="217" t="s">
        <v>29</v>
      </c>
      <c r="D171" s="218">
        <v>1000</v>
      </c>
      <c r="E171" s="238">
        <v>0</v>
      </c>
      <c r="F171" s="301">
        <v>0</v>
      </c>
      <c r="G171" s="238">
        <v>0</v>
      </c>
      <c r="H171" s="238">
        <v>0</v>
      </c>
      <c r="I171" s="238">
        <v>0</v>
      </c>
      <c r="J171" s="238">
        <v>0</v>
      </c>
      <c r="K171" s="238">
        <v>0</v>
      </c>
      <c r="L171" s="238">
        <v>0</v>
      </c>
      <c r="M171" s="81">
        <v>18</v>
      </c>
      <c r="N171" s="81">
        <v>3</v>
      </c>
      <c r="O171" s="238">
        <v>0</v>
      </c>
      <c r="P171" s="238">
        <v>0</v>
      </c>
      <c r="Q171" s="238">
        <v>0</v>
      </c>
      <c r="R171" s="238">
        <v>0</v>
      </c>
      <c r="S171" s="75"/>
      <c r="T171" s="75"/>
      <c r="U171" s="81"/>
      <c r="V171" s="81"/>
      <c r="W171" s="63">
        <f>SUM(E171,G171,I171,K171,M171,O171,Q171,S171,U171)</f>
        <v>18</v>
      </c>
      <c r="X171" s="44"/>
      <c r="Y171" s="17"/>
      <c r="Z171" s="239">
        <f>SUM(F171,H171,J171,L171,N171,P171,R171,T171,V171)</f>
        <v>3</v>
      </c>
      <c r="AA171" s="42">
        <v>1</v>
      </c>
      <c r="AB171" s="218">
        <v>3.5</v>
      </c>
      <c r="AC171" s="163"/>
    </row>
    <row r="172" spans="1:27" ht="16.5" thickBot="1">
      <c r="A172" s="8"/>
      <c r="B172" s="9"/>
      <c r="C172" s="2"/>
      <c r="E172" s="172"/>
      <c r="F172" s="89"/>
      <c r="G172" s="71"/>
      <c r="H172" s="21"/>
      <c r="I172" s="71"/>
      <c r="J172" s="21"/>
      <c r="K172" s="71"/>
      <c r="L172" s="89"/>
      <c r="M172" s="71"/>
      <c r="N172" s="206"/>
      <c r="O172" s="207"/>
      <c r="P172" s="21"/>
      <c r="Q172" s="71"/>
      <c r="R172" s="21"/>
      <c r="S172" s="71"/>
      <c r="T172" s="21"/>
      <c r="U172" s="71"/>
      <c r="V172" s="21"/>
      <c r="W172" s="5"/>
      <c r="X172" s="8"/>
      <c r="Y172" s="8"/>
      <c r="Z172" s="113"/>
      <c r="AA172" s="8"/>
    </row>
    <row r="173" spans="1:28" ht="16.5" thickBot="1">
      <c r="A173" s="8"/>
      <c r="B173" s="10" t="s">
        <v>24</v>
      </c>
      <c r="C173" s="2"/>
      <c r="D173" s="8" t="s">
        <v>71</v>
      </c>
      <c r="E173" s="76"/>
      <c r="F173" s="130"/>
      <c r="G173" s="70"/>
      <c r="H173" s="12"/>
      <c r="I173" s="70"/>
      <c r="J173" s="12"/>
      <c r="K173" s="67" t="s">
        <v>0</v>
      </c>
      <c r="L173" s="88"/>
      <c r="M173" s="70"/>
      <c r="N173" s="92"/>
      <c r="O173" s="4" t="s">
        <v>94</v>
      </c>
      <c r="P173" s="12"/>
      <c r="Q173" s="70"/>
      <c r="R173" s="12"/>
      <c r="S173" s="70"/>
      <c r="T173" s="12"/>
      <c r="U173" s="319" t="s">
        <v>1</v>
      </c>
      <c r="V173" s="319"/>
      <c r="W173" s="320"/>
      <c r="X173" s="321" t="s">
        <v>2</v>
      </c>
      <c r="Y173" s="322"/>
      <c r="Z173" s="323"/>
      <c r="AA173" s="13" t="s">
        <v>3</v>
      </c>
      <c r="AB173" s="194" t="s">
        <v>389</v>
      </c>
    </row>
    <row r="174" spans="1:29" ht="15.75">
      <c r="A174" s="144"/>
      <c r="B174" s="15" t="s">
        <v>4</v>
      </c>
      <c r="C174" s="16" t="s">
        <v>5</v>
      </c>
      <c r="D174" s="16" t="s">
        <v>6</v>
      </c>
      <c r="E174" s="77" t="s">
        <v>7</v>
      </c>
      <c r="F174" s="34" t="s">
        <v>93</v>
      </c>
      <c r="G174" s="43" t="s">
        <v>8</v>
      </c>
      <c r="H174" s="44" t="s">
        <v>93</v>
      </c>
      <c r="I174" s="43" t="s">
        <v>9</v>
      </c>
      <c r="J174" s="44" t="s">
        <v>93</v>
      </c>
      <c r="K174" s="43" t="s">
        <v>10</v>
      </c>
      <c r="L174" s="44" t="s">
        <v>93</v>
      </c>
      <c r="M174" s="43" t="s">
        <v>11</v>
      </c>
      <c r="N174" s="44" t="s">
        <v>93</v>
      </c>
      <c r="O174" s="43" t="s">
        <v>12</v>
      </c>
      <c r="P174" s="44" t="s">
        <v>93</v>
      </c>
      <c r="Q174" s="43" t="s">
        <v>13</v>
      </c>
      <c r="R174" s="44" t="s">
        <v>93</v>
      </c>
      <c r="S174" s="43" t="s">
        <v>14</v>
      </c>
      <c r="T174" s="44" t="s">
        <v>93</v>
      </c>
      <c r="U174" s="43" t="s">
        <v>20</v>
      </c>
      <c r="V174" s="44" t="s">
        <v>93</v>
      </c>
      <c r="W174" s="83" t="s">
        <v>15</v>
      </c>
      <c r="X174" s="29" t="s">
        <v>16</v>
      </c>
      <c r="Y174" s="29" t="s">
        <v>48</v>
      </c>
      <c r="Z174" s="111" t="s">
        <v>17</v>
      </c>
      <c r="AA174" s="18" t="s">
        <v>18</v>
      </c>
      <c r="AB174" s="192" t="s">
        <v>390</v>
      </c>
      <c r="AC174" s="237" t="s">
        <v>495</v>
      </c>
    </row>
    <row r="175" spans="1:29" ht="15.75">
      <c r="A175" s="150" t="s">
        <v>47</v>
      </c>
      <c r="B175" s="195" t="s">
        <v>575</v>
      </c>
      <c r="C175" s="195" t="s">
        <v>555</v>
      </c>
      <c r="D175" s="119">
        <v>1474</v>
      </c>
      <c r="E175" s="238">
        <v>0</v>
      </c>
      <c r="F175" s="261">
        <v>0</v>
      </c>
      <c r="G175" s="75">
        <v>30</v>
      </c>
      <c r="H175" s="62">
        <v>5</v>
      </c>
      <c r="I175" s="62">
        <v>32</v>
      </c>
      <c r="J175" s="64">
        <v>3</v>
      </c>
      <c r="K175" s="309">
        <v>29</v>
      </c>
      <c r="L175" s="309">
        <v>6</v>
      </c>
      <c r="M175" s="62">
        <v>32</v>
      </c>
      <c r="N175" s="62">
        <v>7</v>
      </c>
      <c r="O175" s="75">
        <v>32</v>
      </c>
      <c r="P175" s="75">
        <v>4</v>
      </c>
      <c r="Q175" s="62">
        <v>35</v>
      </c>
      <c r="R175" s="62">
        <v>5</v>
      </c>
      <c r="S175" s="146"/>
      <c r="T175" s="146"/>
      <c r="U175" s="62"/>
      <c r="V175" s="62"/>
      <c r="W175" s="63">
        <f>SUM(E175,G175,I175,M175,O175,Q175,S175,U175)</f>
        <v>161</v>
      </c>
      <c r="X175" s="20"/>
      <c r="Y175" s="17"/>
      <c r="Z175" s="239">
        <f>SUM(F175,H175,J175,N175,P175,R175,T175,V175)</f>
        <v>24</v>
      </c>
      <c r="AA175" s="17">
        <v>6</v>
      </c>
      <c r="AB175" s="119">
        <v>33.5</v>
      </c>
      <c r="AC175" s="163"/>
    </row>
    <row r="176" spans="1:29" ht="15.75">
      <c r="A176" s="150" t="s">
        <v>46</v>
      </c>
      <c r="B176" s="195" t="s">
        <v>75</v>
      </c>
      <c r="C176" s="195" t="s">
        <v>509</v>
      </c>
      <c r="D176" s="119">
        <v>1491</v>
      </c>
      <c r="E176" s="75">
        <v>35</v>
      </c>
      <c r="F176" s="119">
        <v>7</v>
      </c>
      <c r="G176" s="75">
        <v>29</v>
      </c>
      <c r="H176" s="75">
        <v>4</v>
      </c>
      <c r="I176" s="333">
        <v>29</v>
      </c>
      <c r="J176" s="333">
        <v>3</v>
      </c>
      <c r="K176" s="105">
        <v>32</v>
      </c>
      <c r="L176" s="105">
        <v>6</v>
      </c>
      <c r="M176" s="62">
        <v>29</v>
      </c>
      <c r="N176" s="62">
        <v>7</v>
      </c>
      <c r="O176" s="238">
        <v>0</v>
      </c>
      <c r="P176" s="238">
        <v>0</v>
      </c>
      <c r="Q176" s="146">
        <v>30</v>
      </c>
      <c r="R176" s="146">
        <v>4</v>
      </c>
      <c r="S176" s="81"/>
      <c r="T176" s="81"/>
      <c r="U176" s="62"/>
      <c r="V176" s="62"/>
      <c r="W176" s="63">
        <f>SUM(E176,G176,K176,M176,O176,Q176,S176,U176)</f>
        <v>155</v>
      </c>
      <c r="X176" s="20"/>
      <c r="Y176" s="44"/>
      <c r="Z176" s="239">
        <f>SUM(F176,H176,L176,N176,P176,R176,T176,V176)</f>
        <v>28</v>
      </c>
      <c r="AA176" s="17">
        <v>6</v>
      </c>
      <c r="AB176" s="119">
        <v>34</v>
      </c>
      <c r="AC176" s="163"/>
    </row>
    <row r="177" spans="1:29" ht="15.75">
      <c r="A177" s="150" t="s">
        <v>45</v>
      </c>
      <c r="B177" s="195" t="s">
        <v>140</v>
      </c>
      <c r="C177" s="195" t="s">
        <v>526</v>
      </c>
      <c r="D177" s="119">
        <v>1682</v>
      </c>
      <c r="E177" s="81">
        <v>40</v>
      </c>
      <c r="F177" s="119">
        <v>8</v>
      </c>
      <c r="G177" s="81">
        <v>32</v>
      </c>
      <c r="H177" s="81">
        <v>5</v>
      </c>
      <c r="I177" s="146">
        <v>40</v>
      </c>
      <c r="J177" s="146">
        <v>5</v>
      </c>
      <c r="K177" s="263">
        <v>0</v>
      </c>
      <c r="L177" s="263">
        <v>0</v>
      </c>
      <c r="M177" s="238">
        <v>0</v>
      </c>
      <c r="N177" s="238">
        <v>0</v>
      </c>
      <c r="O177" s="129">
        <v>40</v>
      </c>
      <c r="P177" s="129">
        <v>5</v>
      </c>
      <c r="Q177" s="238">
        <v>0</v>
      </c>
      <c r="R177" s="238">
        <v>0</v>
      </c>
      <c r="S177" s="75"/>
      <c r="T177" s="75"/>
      <c r="U177" s="62"/>
      <c r="V177" s="62"/>
      <c r="W177" s="63">
        <f>SUM(E177,G177,I177,K177,M177,O177,Q177,S177,U177)</f>
        <v>152</v>
      </c>
      <c r="X177" s="20"/>
      <c r="Y177" s="17"/>
      <c r="Z177" s="239">
        <f>SUM(F177,H177,J177,L177,N177,P177,R177,T177,V177)</f>
        <v>23</v>
      </c>
      <c r="AA177" s="17">
        <v>4</v>
      </c>
      <c r="AB177" s="119">
        <v>23.5</v>
      </c>
      <c r="AC177" s="163"/>
    </row>
    <row r="178" spans="1:29" ht="15.75">
      <c r="A178" s="150" t="s">
        <v>44</v>
      </c>
      <c r="B178" s="219" t="s">
        <v>59</v>
      </c>
      <c r="C178" s="219" t="s">
        <v>104</v>
      </c>
      <c r="D178" s="119">
        <v>1084</v>
      </c>
      <c r="E178" s="309">
        <v>23</v>
      </c>
      <c r="F178" s="316">
        <v>4</v>
      </c>
      <c r="G178" s="313">
        <v>26</v>
      </c>
      <c r="H178" s="313">
        <v>3</v>
      </c>
      <c r="I178" s="146">
        <v>35</v>
      </c>
      <c r="J178" s="146">
        <v>4</v>
      </c>
      <c r="K178" s="146">
        <v>27</v>
      </c>
      <c r="L178" s="146">
        <v>5</v>
      </c>
      <c r="M178" s="146">
        <v>28</v>
      </c>
      <c r="N178" s="146">
        <v>6</v>
      </c>
      <c r="O178" s="75">
        <v>28</v>
      </c>
      <c r="P178" s="75">
        <v>4</v>
      </c>
      <c r="Q178" s="62">
        <v>26</v>
      </c>
      <c r="R178" s="62">
        <v>4</v>
      </c>
      <c r="S178" s="81"/>
      <c r="T178" s="81"/>
      <c r="U178" s="81"/>
      <c r="V178" s="81"/>
      <c r="W178" s="63">
        <f>SUM(I178,K178,M178,O178,Q178,S178,U178)</f>
        <v>144</v>
      </c>
      <c r="X178" s="20">
        <v>35</v>
      </c>
      <c r="Y178" s="17">
        <v>1</v>
      </c>
      <c r="Z178" s="239">
        <f>SUM(J178,L178,N178,P178,R178,T178,V178)</f>
        <v>23</v>
      </c>
      <c r="AA178" s="17">
        <v>7</v>
      </c>
      <c r="AB178" s="119">
        <v>33.5</v>
      </c>
      <c r="AC178" s="163"/>
    </row>
    <row r="179" spans="1:29" ht="15.75">
      <c r="A179" s="150" t="s">
        <v>43</v>
      </c>
      <c r="B179" s="219" t="s">
        <v>97</v>
      </c>
      <c r="C179" s="219" t="s">
        <v>165</v>
      </c>
      <c r="D179" s="119">
        <v>1000</v>
      </c>
      <c r="E179" s="75">
        <v>32</v>
      </c>
      <c r="F179" s="260">
        <v>6</v>
      </c>
      <c r="G179" s="146">
        <v>28</v>
      </c>
      <c r="H179" s="105">
        <v>3</v>
      </c>
      <c r="I179" s="105">
        <v>28</v>
      </c>
      <c r="J179" s="129">
        <v>3</v>
      </c>
      <c r="K179" s="313">
        <v>26</v>
      </c>
      <c r="L179" s="313">
        <v>4</v>
      </c>
      <c r="M179" s="338">
        <v>26</v>
      </c>
      <c r="N179" s="338">
        <v>5</v>
      </c>
      <c r="O179" s="146">
        <v>29</v>
      </c>
      <c r="P179" s="146">
        <v>3</v>
      </c>
      <c r="Q179" s="62">
        <v>27</v>
      </c>
      <c r="R179" s="62">
        <v>4</v>
      </c>
      <c r="S179" s="75"/>
      <c r="T179" s="75"/>
      <c r="U179" s="62"/>
      <c r="V179" s="62"/>
      <c r="W179" s="63">
        <f>SUM(E179,G179,I179,O179,Q179,S179,U179)</f>
        <v>144</v>
      </c>
      <c r="X179" s="20">
        <v>32</v>
      </c>
      <c r="Y179" s="17">
        <v>1</v>
      </c>
      <c r="Z179" s="239">
        <f>SUM(F179,H179,J179,P179,R179,T179,V179)</f>
        <v>19</v>
      </c>
      <c r="AA179" s="17">
        <v>7</v>
      </c>
      <c r="AB179" s="119">
        <v>34</v>
      </c>
      <c r="AC179" s="163"/>
    </row>
    <row r="180" spans="1:29" ht="15.75">
      <c r="A180" s="150" t="s">
        <v>50</v>
      </c>
      <c r="B180" s="118" t="s">
        <v>90</v>
      </c>
      <c r="C180" s="118" t="s">
        <v>509</v>
      </c>
      <c r="D180" s="119">
        <v>1130</v>
      </c>
      <c r="E180" s="309">
        <v>24</v>
      </c>
      <c r="F180" s="316">
        <v>4</v>
      </c>
      <c r="G180" s="146">
        <v>27</v>
      </c>
      <c r="H180" s="146">
        <v>3</v>
      </c>
      <c r="I180" s="75">
        <v>30</v>
      </c>
      <c r="J180" s="75">
        <v>4</v>
      </c>
      <c r="K180" s="146">
        <v>24</v>
      </c>
      <c r="L180" s="146">
        <v>5</v>
      </c>
      <c r="M180" s="146">
        <v>27</v>
      </c>
      <c r="N180" s="146">
        <v>6</v>
      </c>
      <c r="O180" s="263">
        <v>0</v>
      </c>
      <c r="P180" s="263">
        <v>0</v>
      </c>
      <c r="Q180" s="75">
        <v>25</v>
      </c>
      <c r="R180" s="75">
        <v>4</v>
      </c>
      <c r="S180" s="81"/>
      <c r="T180" s="81"/>
      <c r="U180" s="75"/>
      <c r="V180" s="75"/>
      <c r="W180" s="63">
        <f>SUM(G180,I180,K180,M180,O180,Q180,S180,U180)</f>
        <v>133</v>
      </c>
      <c r="X180" s="20"/>
      <c r="Y180" s="44"/>
      <c r="Z180" s="239">
        <f>SUM(H180,J180,L180,N180,P180,R180,T180,V180)</f>
        <v>22</v>
      </c>
      <c r="AA180" s="17">
        <v>6</v>
      </c>
      <c r="AB180" s="119">
        <v>28</v>
      </c>
      <c r="AC180" s="163"/>
    </row>
    <row r="181" spans="1:29" ht="15.75">
      <c r="A181" s="150" t="s">
        <v>39</v>
      </c>
      <c r="B181" s="118" t="s">
        <v>67</v>
      </c>
      <c r="C181" s="118" t="s">
        <v>571</v>
      </c>
      <c r="D181" s="119">
        <v>1709</v>
      </c>
      <c r="E181" s="238">
        <v>0</v>
      </c>
      <c r="F181" s="261">
        <v>0</v>
      </c>
      <c r="G181" s="75">
        <v>40</v>
      </c>
      <c r="H181" s="62">
        <v>5</v>
      </c>
      <c r="I181" s="238">
        <v>0</v>
      </c>
      <c r="J181" s="238">
        <v>0</v>
      </c>
      <c r="K181" s="146">
        <v>40</v>
      </c>
      <c r="L181" s="146">
        <v>7</v>
      </c>
      <c r="M181" s="238">
        <v>0</v>
      </c>
      <c r="N181" s="238">
        <v>0</v>
      </c>
      <c r="O181" s="238">
        <v>0</v>
      </c>
      <c r="P181" s="238">
        <v>0</v>
      </c>
      <c r="Q181" s="62">
        <v>40</v>
      </c>
      <c r="R181" s="62">
        <v>5</v>
      </c>
      <c r="S181" s="75"/>
      <c r="T181" s="75"/>
      <c r="U181" s="62"/>
      <c r="V181" s="62"/>
      <c r="W181" s="63">
        <f>SUM(E181,G181,I181,K181,M181,O181,Q181,S181,U181)</f>
        <v>120</v>
      </c>
      <c r="X181" s="20"/>
      <c r="Y181" s="17"/>
      <c r="Z181" s="239">
        <f>SUM(F181,H181,J181,L181,N181,P181,R181,T181,V181)</f>
        <v>17</v>
      </c>
      <c r="AA181" s="17">
        <v>3</v>
      </c>
      <c r="AB181" s="119">
        <v>19</v>
      </c>
      <c r="AC181" s="163"/>
    </row>
    <row r="182" spans="1:29" ht="15.75">
      <c r="A182" s="150" t="s">
        <v>96</v>
      </c>
      <c r="B182" s="118" t="s">
        <v>186</v>
      </c>
      <c r="C182" s="118" t="s">
        <v>508</v>
      </c>
      <c r="D182" s="119">
        <v>1321</v>
      </c>
      <c r="E182" s="75">
        <v>30</v>
      </c>
      <c r="F182" s="119">
        <v>6</v>
      </c>
      <c r="G182" s="238">
        <v>0</v>
      </c>
      <c r="H182" s="238">
        <v>0</v>
      </c>
      <c r="I182" s="238">
        <v>0</v>
      </c>
      <c r="J182" s="238">
        <v>0</v>
      </c>
      <c r="K182" s="263">
        <v>0</v>
      </c>
      <c r="L182" s="263">
        <v>0</v>
      </c>
      <c r="M182" s="75">
        <v>30</v>
      </c>
      <c r="N182" s="75">
        <v>7</v>
      </c>
      <c r="O182" s="64">
        <v>35</v>
      </c>
      <c r="P182" s="64">
        <v>5</v>
      </c>
      <c r="Q182" s="263">
        <v>0</v>
      </c>
      <c r="R182" s="263">
        <v>0</v>
      </c>
      <c r="S182" s="223"/>
      <c r="T182" s="223"/>
      <c r="U182" s="81"/>
      <c r="V182" s="81"/>
      <c r="W182" s="63">
        <f>SUM(E182,G182,I182,K182,M182,O182,Q182,S182,U182)</f>
        <v>95</v>
      </c>
      <c r="X182" s="20"/>
      <c r="Y182" s="44"/>
      <c r="Z182" s="239">
        <f>SUM(F182,H182,J182,L182,N182,P182,R182,T182,V182)</f>
        <v>18</v>
      </c>
      <c r="AA182" s="17">
        <v>3</v>
      </c>
      <c r="AB182" s="119">
        <v>18</v>
      </c>
      <c r="AC182" s="163"/>
    </row>
    <row r="183" spans="1:29" ht="15.75">
      <c r="A183" s="150" t="s">
        <v>99</v>
      </c>
      <c r="B183" s="118" t="s">
        <v>62</v>
      </c>
      <c r="C183" s="118" t="s">
        <v>104</v>
      </c>
      <c r="D183" s="119">
        <v>1448</v>
      </c>
      <c r="E183" s="238">
        <v>0</v>
      </c>
      <c r="F183" s="238">
        <v>0</v>
      </c>
      <c r="G183" s="238">
        <v>0</v>
      </c>
      <c r="H183" s="238">
        <v>0</v>
      </c>
      <c r="I183" s="238">
        <v>0</v>
      </c>
      <c r="J183" s="238">
        <v>0</v>
      </c>
      <c r="K183" s="146">
        <v>35</v>
      </c>
      <c r="L183" s="146">
        <v>5</v>
      </c>
      <c r="M183" s="62">
        <v>35</v>
      </c>
      <c r="N183" s="62">
        <v>7</v>
      </c>
      <c r="O183" s="238">
        <v>0</v>
      </c>
      <c r="P183" s="238">
        <v>0</v>
      </c>
      <c r="Q183" s="62">
        <v>24</v>
      </c>
      <c r="R183" s="62">
        <v>3</v>
      </c>
      <c r="S183" s="146"/>
      <c r="T183" s="146"/>
      <c r="U183" s="62"/>
      <c r="V183" s="62"/>
      <c r="W183" s="63">
        <f>SUM(E183,G183,I183,K183,M183,O183,Q183,S183,U183)</f>
        <v>94</v>
      </c>
      <c r="X183" s="20"/>
      <c r="Y183" s="17"/>
      <c r="Z183" s="239">
        <f>SUM(F183,H183,J183,L183,N183,P183,R183,T183,V183)</f>
        <v>15</v>
      </c>
      <c r="AA183" s="17">
        <v>3</v>
      </c>
      <c r="AB183" s="119">
        <v>18</v>
      </c>
      <c r="AC183" s="163"/>
    </row>
    <row r="184" spans="1:29" ht="15.75">
      <c r="A184" s="150" t="s">
        <v>100</v>
      </c>
      <c r="B184" s="118" t="s">
        <v>191</v>
      </c>
      <c r="C184" s="118" t="s">
        <v>512</v>
      </c>
      <c r="D184" s="119">
        <v>1230</v>
      </c>
      <c r="E184" s="75">
        <v>29</v>
      </c>
      <c r="F184" s="260">
        <v>6</v>
      </c>
      <c r="G184" s="238">
        <v>0</v>
      </c>
      <c r="H184" s="238">
        <v>0</v>
      </c>
      <c r="I184" s="238">
        <v>0</v>
      </c>
      <c r="J184" s="238">
        <v>0</v>
      </c>
      <c r="K184" s="105">
        <v>28</v>
      </c>
      <c r="L184" s="129">
        <v>6</v>
      </c>
      <c r="M184" s="238">
        <v>0</v>
      </c>
      <c r="N184" s="238">
        <v>0</v>
      </c>
      <c r="O184" s="238">
        <v>0</v>
      </c>
      <c r="P184" s="238">
        <v>0</v>
      </c>
      <c r="Q184" s="146">
        <v>28</v>
      </c>
      <c r="R184" s="146">
        <v>4</v>
      </c>
      <c r="S184" s="146"/>
      <c r="T184" s="146"/>
      <c r="U184" s="81"/>
      <c r="V184" s="81"/>
      <c r="W184" s="63">
        <f>SUM(E184,G184,I184,K184,M184,O184,Q184,S184,U184)</f>
        <v>85</v>
      </c>
      <c r="X184" s="20"/>
      <c r="Y184" s="17"/>
      <c r="Z184" s="239">
        <f>SUM(F184,H184,J184,L184,N184,P184,R184,T184,V184)</f>
        <v>16</v>
      </c>
      <c r="AA184" s="17">
        <v>3</v>
      </c>
      <c r="AB184" s="119">
        <v>16.5</v>
      </c>
      <c r="AC184" s="163"/>
    </row>
    <row r="185" spans="1:29" ht="15.75">
      <c r="A185" s="150" t="s">
        <v>246</v>
      </c>
      <c r="B185" s="118" t="s">
        <v>130</v>
      </c>
      <c r="C185" s="118" t="s">
        <v>508</v>
      </c>
      <c r="D185" s="119">
        <v>1069</v>
      </c>
      <c r="E185" s="75">
        <v>25</v>
      </c>
      <c r="F185" s="119">
        <v>4</v>
      </c>
      <c r="G185" s="238">
        <v>0</v>
      </c>
      <c r="H185" s="238">
        <v>0</v>
      </c>
      <c r="I185" s="238">
        <v>0</v>
      </c>
      <c r="J185" s="238">
        <v>0</v>
      </c>
      <c r="K185" s="81">
        <v>23</v>
      </c>
      <c r="L185" s="81">
        <v>5</v>
      </c>
      <c r="M185" s="146">
        <v>25</v>
      </c>
      <c r="N185" s="146">
        <v>6</v>
      </c>
      <c r="O185" s="238">
        <v>0</v>
      </c>
      <c r="P185" s="238">
        <v>0</v>
      </c>
      <c r="Q185" s="238">
        <v>0</v>
      </c>
      <c r="R185" s="238">
        <v>0</v>
      </c>
      <c r="S185" s="146"/>
      <c r="T185" s="146"/>
      <c r="U185" s="75"/>
      <c r="V185" s="75"/>
      <c r="W185" s="63">
        <f>SUM(E185,G185,I185,K185,M185,O185,Q185,S185,U185)</f>
        <v>73</v>
      </c>
      <c r="X185" s="20"/>
      <c r="Y185" s="17"/>
      <c r="Z185" s="239">
        <f>SUM(F185,H185,J185,L185,N185,P185,R185,T185,V185)</f>
        <v>15</v>
      </c>
      <c r="AA185" s="17">
        <v>3</v>
      </c>
      <c r="AB185" s="119">
        <v>16</v>
      </c>
      <c r="AC185" s="163"/>
    </row>
    <row r="186" spans="1:29" ht="15.75">
      <c r="A186" s="150" t="s">
        <v>247</v>
      </c>
      <c r="B186" s="118" t="s">
        <v>121</v>
      </c>
      <c r="C186" s="118" t="s">
        <v>571</v>
      </c>
      <c r="D186" s="119">
        <v>1591</v>
      </c>
      <c r="E186" s="238">
        <v>0</v>
      </c>
      <c r="F186" s="261">
        <v>0</v>
      </c>
      <c r="G186" s="75">
        <v>35</v>
      </c>
      <c r="H186" s="62">
        <v>6</v>
      </c>
      <c r="I186" s="238">
        <v>0</v>
      </c>
      <c r="J186" s="238">
        <v>0</v>
      </c>
      <c r="K186" s="75">
        <v>30</v>
      </c>
      <c r="L186" s="75">
        <v>6</v>
      </c>
      <c r="M186" s="238">
        <v>0</v>
      </c>
      <c r="N186" s="238">
        <v>0</v>
      </c>
      <c r="O186" s="238">
        <v>0</v>
      </c>
      <c r="P186" s="238">
        <v>0</v>
      </c>
      <c r="Q186" s="263">
        <v>0</v>
      </c>
      <c r="R186" s="263">
        <v>0</v>
      </c>
      <c r="S186" s="146"/>
      <c r="T186" s="146"/>
      <c r="U186" s="105"/>
      <c r="V186" s="105"/>
      <c r="W186" s="63">
        <f>SUM(E186,G186,I186,K186,M186,O186,Q186,S186,U186)</f>
        <v>65</v>
      </c>
      <c r="X186" s="20"/>
      <c r="Y186" s="17"/>
      <c r="Z186" s="239">
        <f>SUM(F186,H186,J186,L186,N186,P186,R186,T186,V186)</f>
        <v>12</v>
      </c>
      <c r="AA186" s="17">
        <v>2</v>
      </c>
      <c r="AB186" s="119">
        <v>12.5</v>
      </c>
      <c r="AC186" s="163"/>
    </row>
    <row r="187" spans="1:29" ht="15.75">
      <c r="A187" s="150" t="s">
        <v>274</v>
      </c>
      <c r="B187" s="118" t="s">
        <v>64</v>
      </c>
      <c r="C187" s="118" t="s">
        <v>185</v>
      </c>
      <c r="D187" s="119">
        <v>1266</v>
      </c>
      <c r="E187" s="238">
        <v>0</v>
      </c>
      <c r="F187" s="238">
        <v>0</v>
      </c>
      <c r="G187" s="238">
        <v>0</v>
      </c>
      <c r="H187" s="238">
        <v>0</v>
      </c>
      <c r="I187" s="238">
        <v>0</v>
      </c>
      <c r="J187" s="238">
        <v>0</v>
      </c>
      <c r="K187" s="238">
        <v>0</v>
      </c>
      <c r="L187" s="238">
        <v>0</v>
      </c>
      <c r="M187" s="263">
        <v>0</v>
      </c>
      <c r="N187" s="263">
        <v>0</v>
      </c>
      <c r="O187" s="64">
        <v>30</v>
      </c>
      <c r="P187" s="64">
        <v>4</v>
      </c>
      <c r="Q187" s="75">
        <v>32</v>
      </c>
      <c r="R187" s="75">
        <v>5</v>
      </c>
      <c r="S187" s="146"/>
      <c r="T187" s="146"/>
      <c r="U187" s="146"/>
      <c r="V187" s="146"/>
      <c r="W187" s="63">
        <f>SUM(E187,G187,I187,K187,M187,O187,Q187,S187,U187)</f>
        <v>62</v>
      </c>
      <c r="X187" s="20"/>
      <c r="Y187" s="17"/>
      <c r="Z187" s="239">
        <f>SUM(F187,H187,J187,L187,N187,P187,R187,T187,V187)</f>
        <v>9</v>
      </c>
      <c r="AA187" s="17">
        <v>2</v>
      </c>
      <c r="AB187" s="119">
        <v>10</v>
      </c>
      <c r="AC187" s="163"/>
    </row>
    <row r="188" spans="1:29" ht="15.75">
      <c r="A188" s="150" t="s">
        <v>275</v>
      </c>
      <c r="B188" s="118" t="s">
        <v>154</v>
      </c>
      <c r="C188" s="118" t="s">
        <v>291</v>
      </c>
      <c r="D188" s="119">
        <v>1297</v>
      </c>
      <c r="E188" s="75">
        <v>28</v>
      </c>
      <c r="F188" s="260">
        <v>5</v>
      </c>
      <c r="G188" s="238">
        <v>0</v>
      </c>
      <c r="H188" s="238">
        <v>0</v>
      </c>
      <c r="I188" s="238">
        <v>0</v>
      </c>
      <c r="J188" s="238">
        <v>0</v>
      </c>
      <c r="K188" s="238">
        <v>0</v>
      </c>
      <c r="L188" s="238">
        <v>0</v>
      </c>
      <c r="M188" s="263">
        <v>0</v>
      </c>
      <c r="N188" s="263">
        <v>0</v>
      </c>
      <c r="O188" s="238">
        <v>0</v>
      </c>
      <c r="P188" s="238">
        <v>0</v>
      </c>
      <c r="Q188" s="75">
        <v>29</v>
      </c>
      <c r="R188" s="75">
        <v>4</v>
      </c>
      <c r="S188" s="146"/>
      <c r="T188" s="146"/>
      <c r="U188" s="146"/>
      <c r="V188" s="146"/>
      <c r="W188" s="63">
        <f>SUM(E188,G188,I188,K188,M188,O188,Q188,S188,U188)</f>
        <v>57</v>
      </c>
      <c r="X188" s="20"/>
      <c r="Y188" s="17"/>
      <c r="Z188" s="239">
        <f>SUM(F188,H188,J188,L188,N188,P188,R188,T188,V188)</f>
        <v>9</v>
      </c>
      <c r="AA188" s="17">
        <v>2</v>
      </c>
      <c r="AB188" s="119">
        <v>10</v>
      </c>
      <c r="AC188" s="163"/>
    </row>
    <row r="189" spans="1:29" ht="15.75">
      <c r="A189" s="150" t="s">
        <v>327</v>
      </c>
      <c r="B189" s="118" t="s">
        <v>733</v>
      </c>
      <c r="C189" s="118" t="s">
        <v>734</v>
      </c>
      <c r="D189" s="119">
        <v>1000</v>
      </c>
      <c r="E189" s="238">
        <v>0</v>
      </c>
      <c r="F189" s="261">
        <v>0</v>
      </c>
      <c r="G189" s="238">
        <v>0</v>
      </c>
      <c r="H189" s="238">
        <v>0</v>
      </c>
      <c r="I189" s="238">
        <v>0</v>
      </c>
      <c r="J189" s="238">
        <v>0</v>
      </c>
      <c r="K189" s="238">
        <v>0</v>
      </c>
      <c r="L189" s="238">
        <v>0</v>
      </c>
      <c r="M189" s="146">
        <v>24</v>
      </c>
      <c r="N189" s="146">
        <v>5</v>
      </c>
      <c r="O189" s="64">
        <v>27</v>
      </c>
      <c r="P189" s="64">
        <v>3</v>
      </c>
      <c r="Q189" s="238">
        <v>0</v>
      </c>
      <c r="R189" s="238">
        <v>0</v>
      </c>
      <c r="S189" s="146"/>
      <c r="T189" s="146"/>
      <c r="U189" s="146"/>
      <c r="V189" s="146"/>
      <c r="W189" s="63">
        <f>SUM(E189,G189,I189,K189,M189,O189,Q189,S189,U189)</f>
        <v>51</v>
      </c>
      <c r="X189" s="20"/>
      <c r="Y189" s="17"/>
      <c r="Z189" s="239">
        <f>SUM(F189,H189,J189,L189,N189,P189,R189,T189,V189)</f>
        <v>8</v>
      </c>
      <c r="AA189" s="17">
        <v>2</v>
      </c>
      <c r="AB189" s="119">
        <v>9</v>
      </c>
      <c r="AC189" s="163"/>
    </row>
    <row r="190" spans="1:29" ht="15.75">
      <c r="A190" s="150" t="s">
        <v>334</v>
      </c>
      <c r="B190" s="118" t="s">
        <v>107</v>
      </c>
      <c r="C190" s="118" t="s">
        <v>104</v>
      </c>
      <c r="D190" s="119">
        <v>1115</v>
      </c>
      <c r="E190" s="75">
        <v>26</v>
      </c>
      <c r="F190" s="260">
        <v>5</v>
      </c>
      <c r="G190" s="238">
        <v>0</v>
      </c>
      <c r="H190" s="238">
        <v>0</v>
      </c>
      <c r="I190" s="238">
        <v>0</v>
      </c>
      <c r="J190" s="238">
        <v>0</v>
      </c>
      <c r="K190" s="75">
        <v>22</v>
      </c>
      <c r="L190" s="75">
        <v>4</v>
      </c>
      <c r="M190" s="238">
        <v>0</v>
      </c>
      <c r="N190" s="238">
        <v>0</v>
      </c>
      <c r="O190" s="238">
        <v>0</v>
      </c>
      <c r="P190" s="238">
        <v>0</v>
      </c>
      <c r="Q190" s="238">
        <v>0</v>
      </c>
      <c r="R190" s="238">
        <v>0</v>
      </c>
      <c r="S190" s="146"/>
      <c r="T190" s="146"/>
      <c r="U190" s="105"/>
      <c r="V190" s="105"/>
      <c r="W190" s="63">
        <f>SUM(E190,G190,I190,K190,M190,O190,Q190,S190,U190)</f>
        <v>48</v>
      </c>
      <c r="X190" s="20"/>
      <c r="Y190" s="17"/>
      <c r="Z190" s="239">
        <f>SUM(F190,H190,J190,L190,N190,P190,R190,T190,V190)</f>
        <v>9</v>
      </c>
      <c r="AA190" s="17">
        <v>2</v>
      </c>
      <c r="AB190" s="119">
        <v>9</v>
      </c>
      <c r="AC190" s="163"/>
    </row>
    <row r="191" spans="1:29" ht="15.75">
      <c r="A191" s="150" t="s">
        <v>380</v>
      </c>
      <c r="B191" s="118" t="s">
        <v>534</v>
      </c>
      <c r="C191" s="118" t="s">
        <v>31</v>
      </c>
      <c r="D191" s="119">
        <v>1000</v>
      </c>
      <c r="E191" s="75">
        <v>22</v>
      </c>
      <c r="F191" s="260">
        <v>2</v>
      </c>
      <c r="G191" s="238">
        <v>0</v>
      </c>
      <c r="H191" s="238">
        <v>0</v>
      </c>
      <c r="I191" s="238">
        <v>0</v>
      </c>
      <c r="J191" s="238">
        <v>0</v>
      </c>
      <c r="K191" s="238">
        <v>0</v>
      </c>
      <c r="L191" s="238">
        <v>0</v>
      </c>
      <c r="M191" s="238">
        <v>0</v>
      </c>
      <c r="N191" s="238">
        <v>0</v>
      </c>
      <c r="O191" s="238">
        <v>0</v>
      </c>
      <c r="P191" s="238">
        <v>0</v>
      </c>
      <c r="Q191" s="146">
        <v>22</v>
      </c>
      <c r="R191" s="146">
        <v>2</v>
      </c>
      <c r="S191" s="146"/>
      <c r="T191" s="146"/>
      <c r="U191" s="146"/>
      <c r="V191" s="146"/>
      <c r="W191" s="63">
        <f>SUM(E191,G191,I191,K191,M191,O191,Q191,S191,U191)</f>
        <v>44</v>
      </c>
      <c r="X191" s="20"/>
      <c r="Y191" s="17"/>
      <c r="Z191" s="239">
        <f>SUM(F191,H191,J191,L191,N191,P191,R191,T191,V191)</f>
        <v>4</v>
      </c>
      <c r="AA191" s="17">
        <v>2</v>
      </c>
      <c r="AB191" s="119">
        <v>5.5</v>
      </c>
      <c r="AC191" s="163"/>
    </row>
    <row r="192" spans="1:29" ht="15.75">
      <c r="A192" s="150" t="s">
        <v>381</v>
      </c>
      <c r="B192" s="118" t="s">
        <v>536</v>
      </c>
      <c r="C192" s="118" t="s">
        <v>531</v>
      </c>
      <c r="D192" s="119">
        <v>1000</v>
      </c>
      <c r="E192" s="75">
        <v>21</v>
      </c>
      <c r="F192" s="119">
        <v>2</v>
      </c>
      <c r="G192" s="238">
        <v>0</v>
      </c>
      <c r="H192" s="238">
        <v>0</v>
      </c>
      <c r="I192" s="238">
        <v>0</v>
      </c>
      <c r="J192" s="238">
        <v>0</v>
      </c>
      <c r="K192" s="75">
        <v>21</v>
      </c>
      <c r="L192" s="75">
        <v>3</v>
      </c>
      <c r="M192" s="263">
        <v>0</v>
      </c>
      <c r="N192" s="263">
        <v>0</v>
      </c>
      <c r="O192" s="238">
        <v>0</v>
      </c>
      <c r="P192" s="238">
        <v>0</v>
      </c>
      <c r="Q192" s="263">
        <v>0</v>
      </c>
      <c r="R192" s="263">
        <v>0</v>
      </c>
      <c r="S192" s="146"/>
      <c r="T192" s="146"/>
      <c r="U192" s="146"/>
      <c r="V192" s="146"/>
      <c r="W192" s="63">
        <f>SUM(E192,G192,I192,K192,M192,O192,Q192,S192,U192)</f>
        <v>42</v>
      </c>
      <c r="X192" s="20"/>
      <c r="Y192" s="17"/>
      <c r="Z192" s="239">
        <f>SUM(F192,H192,J192,L192,N192,P192,R192,T192,V192)</f>
        <v>5</v>
      </c>
      <c r="AA192" s="17">
        <v>2</v>
      </c>
      <c r="AB192" s="119">
        <v>6</v>
      </c>
      <c r="AC192" s="163"/>
    </row>
    <row r="193" spans="1:29" ht="15.75">
      <c r="A193" s="150" t="s">
        <v>581</v>
      </c>
      <c r="B193" s="118" t="s">
        <v>106</v>
      </c>
      <c r="C193" s="118" t="s">
        <v>68</v>
      </c>
      <c r="D193" s="119">
        <v>1642</v>
      </c>
      <c r="E193" s="238">
        <v>0</v>
      </c>
      <c r="F193" s="238">
        <v>0</v>
      </c>
      <c r="G193" s="238">
        <v>0</v>
      </c>
      <c r="H193" s="238">
        <v>0</v>
      </c>
      <c r="I193" s="238">
        <v>0</v>
      </c>
      <c r="J193" s="238">
        <v>0</v>
      </c>
      <c r="K193" s="238">
        <v>0</v>
      </c>
      <c r="L193" s="238">
        <v>0</v>
      </c>
      <c r="M193" s="75">
        <v>40</v>
      </c>
      <c r="N193" s="75">
        <v>7</v>
      </c>
      <c r="O193" s="238">
        <v>0</v>
      </c>
      <c r="P193" s="238">
        <v>0</v>
      </c>
      <c r="Q193" s="263">
        <v>0</v>
      </c>
      <c r="R193" s="263">
        <v>0</v>
      </c>
      <c r="S193" s="146"/>
      <c r="T193" s="146"/>
      <c r="U193" s="146"/>
      <c r="V193" s="146"/>
      <c r="W193" s="63">
        <f>SUM(E193,G193,I193,K193,M193,O193,Q193,S193,U193)</f>
        <v>40</v>
      </c>
      <c r="X193" s="20"/>
      <c r="Y193" s="17"/>
      <c r="Z193" s="239">
        <f>SUM(F193,H193,J193,L193,N193,P193,R193,T193,V193)</f>
        <v>7</v>
      </c>
      <c r="AA193" s="17">
        <v>1</v>
      </c>
      <c r="AB193" s="119">
        <v>8</v>
      </c>
      <c r="AC193" s="163"/>
    </row>
    <row r="194" spans="1:29" ht="15.75">
      <c r="A194" s="150" t="s">
        <v>577</v>
      </c>
      <c r="B194" s="118" t="s">
        <v>91</v>
      </c>
      <c r="C194" s="118" t="s">
        <v>52</v>
      </c>
      <c r="D194" s="119">
        <v>1266</v>
      </c>
      <c r="E194" s="75">
        <v>27</v>
      </c>
      <c r="F194" s="119">
        <v>5</v>
      </c>
      <c r="G194" s="238">
        <v>0</v>
      </c>
      <c r="H194" s="238">
        <v>0</v>
      </c>
      <c r="I194" s="238">
        <v>0</v>
      </c>
      <c r="J194" s="238">
        <v>0</v>
      </c>
      <c r="K194" s="238">
        <v>0</v>
      </c>
      <c r="L194" s="238">
        <v>0</v>
      </c>
      <c r="M194" s="238">
        <v>0</v>
      </c>
      <c r="N194" s="238">
        <v>0</v>
      </c>
      <c r="O194" s="238">
        <v>0</v>
      </c>
      <c r="P194" s="238">
        <v>0</v>
      </c>
      <c r="Q194" s="238">
        <v>0</v>
      </c>
      <c r="R194" s="238">
        <v>0</v>
      </c>
      <c r="S194" s="146"/>
      <c r="T194" s="146"/>
      <c r="U194" s="223"/>
      <c r="V194" s="223"/>
      <c r="W194" s="63">
        <f>SUM(E194,G194,I194,K194,M194,O194,Q194,S194,U194)</f>
        <v>27</v>
      </c>
      <c r="X194" s="20"/>
      <c r="Y194" s="17"/>
      <c r="Z194" s="239">
        <f>SUM(F194,H194,J194,L194,N194,P194,R194,T194,V194)</f>
        <v>5</v>
      </c>
      <c r="AA194" s="17">
        <v>1</v>
      </c>
      <c r="AB194" s="119" t="s">
        <v>43</v>
      </c>
      <c r="AC194" s="163"/>
    </row>
    <row r="195" spans="1:29" ht="15.75">
      <c r="A195" s="150" t="s">
        <v>328</v>
      </c>
      <c r="B195" s="118" t="s">
        <v>805</v>
      </c>
      <c r="C195" s="118" t="s">
        <v>785</v>
      </c>
      <c r="D195" s="119">
        <v>1000</v>
      </c>
      <c r="E195" s="238">
        <v>0</v>
      </c>
      <c r="F195" s="261">
        <v>0</v>
      </c>
      <c r="G195" s="263">
        <v>0</v>
      </c>
      <c r="H195" s="263">
        <v>0</v>
      </c>
      <c r="I195" s="238">
        <v>0</v>
      </c>
      <c r="J195" s="238">
        <v>0</v>
      </c>
      <c r="K195" s="238">
        <v>0</v>
      </c>
      <c r="L195" s="238">
        <v>0</v>
      </c>
      <c r="M195" s="238">
        <v>0</v>
      </c>
      <c r="N195" s="238">
        <v>0</v>
      </c>
      <c r="O195" s="64">
        <v>26</v>
      </c>
      <c r="P195" s="64">
        <v>0</v>
      </c>
      <c r="Q195" s="238">
        <v>0</v>
      </c>
      <c r="R195" s="238">
        <v>0</v>
      </c>
      <c r="S195" s="146"/>
      <c r="T195" s="146"/>
      <c r="U195" s="75"/>
      <c r="V195" s="75"/>
      <c r="W195" s="63">
        <f>SUM(E195,G195,I195,K195,M195,O195,Q195,S195,U195)</f>
        <v>26</v>
      </c>
      <c r="X195" s="20"/>
      <c r="Y195" s="17"/>
      <c r="Z195" s="239">
        <f>SUM(F195,H195,J195,L195,N195,P195,R195,T195,V195)</f>
        <v>0</v>
      </c>
      <c r="AA195" s="17">
        <v>1</v>
      </c>
      <c r="AB195" s="119">
        <v>1.5</v>
      </c>
      <c r="AC195" s="163"/>
    </row>
    <row r="196" spans="1:29" ht="15.75">
      <c r="A196" s="150" t="s">
        <v>329</v>
      </c>
      <c r="B196" s="118" t="s">
        <v>666</v>
      </c>
      <c r="C196" s="118" t="s">
        <v>667</v>
      </c>
      <c r="D196" s="119">
        <v>1000</v>
      </c>
      <c r="E196" s="238">
        <v>0</v>
      </c>
      <c r="F196" s="261">
        <v>0</v>
      </c>
      <c r="G196" s="238">
        <v>0</v>
      </c>
      <c r="H196" s="238">
        <v>0</v>
      </c>
      <c r="I196" s="238">
        <v>0</v>
      </c>
      <c r="J196" s="238">
        <v>0</v>
      </c>
      <c r="K196" s="75">
        <v>25</v>
      </c>
      <c r="L196" s="75">
        <v>5</v>
      </c>
      <c r="M196" s="238">
        <v>0</v>
      </c>
      <c r="N196" s="238">
        <v>0</v>
      </c>
      <c r="O196" s="238">
        <v>0</v>
      </c>
      <c r="P196" s="238">
        <v>0</v>
      </c>
      <c r="Q196" s="238">
        <v>0</v>
      </c>
      <c r="R196" s="238">
        <v>0</v>
      </c>
      <c r="S196" s="146"/>
      <c r="T196" s="146"/>
      <c r="U196" s="105"/>
      <c r="V196" s="105"/>
      <c r="W196" s="63">
        <f>SUM(E196,G196,I196,K196,M196,O196,Q196,S196,U196)</f>
        <v>25</v>
      </c>
      <c r="X196" s="20"/>
      <c r="Y196" s="17"/>
      <c r="Z196" s="239">
        <f>SUM(F196,H196,J196,L196,N196,P196,R196,T196,V196)</f>
        <v>5</v>
      </c>
      <c r="AA196" s="17">
        <v>1</v>
      </c>
      <c r="AB196" s="119">
        <v>5.5</v>
      </c>
      <c r="AC196" s="163"/>
    </row>
    <row r="197" spans="1:29" ht="15.75">
      <c r="A197" s="150" t="s">
        <v>335</v>
      </c>
      <c r="B197" s="217" t="s">
        <v>141</v>
      </c>
      <c r="C197" s="217" t="s">
        <v>810</v>
      </c>
      <c r="D197" s="218">
        <v>1040</v>
      </c>
      <c r="E197" s="238">
        <v>0</v>
      </c>
      <c r="F197" s="301">
        <v>0</v>
      </c>
      <c r="G197" s="238">
        <v>0</v>
      </c>
      <c r="H197" s="238">
        <v>0</v>
      </c>
      <c r="I197" s="238">
        <v>0</v>
      </c>
      <c r="J197" s="238">
        <v>0</v>
      </c>
      <c r="K197" s="238">
        <v>0</v>
      </c>
      <c r="L197" s="238">
        <v>0</v>
      </c>
      <c r="M197" s="238">
        <v>0</v>
      </c>
      <c r="N197" s="238">
        <v>0</v>
      </c>
      <c r="O197" s="238">
        <v>0</v>
      </c>
      <c r="P197" s="238">
        <v>0</v>
      </c>
      <c r="Q197" s="146">
        <v>23</v>
      </c>
      <c r="R197" s="146">
        <v>3</v>
      </c>
      <c r="S197" s="75"/>
      <c r="T197" s="75"/>
      <c r="U197" s="75"/>
      <c r="V197" s="75"/>
      <c r="W197" s="63">
        <f>SUM(E197,G197,I197,K197,M197,O197,Q197,S197,U197)</f>
        <v>23</v>
      </c>
      <c r="X197" s="20"/>
      <c r="Y197" s="17"/>
      <c r="Z197" s="239">
        <f>SUM(F197,H197,J197,L197,N197,P197,R197,T197,V197)</f>
        <v>3</v>
      </c>
      <c r="AA197" s="17">
        <v>1</v>
      </c>
      <c r="AB197" s="218">
        <v>3</v>
      </c>
      <c r="AC197" s="163"/>
    </row>
    <row r="198" spans="1:28" ht="16.5" thickBot="1">
      <c r="A198" s="6"/>
      <c r="B198" s="9"/>
      <c r="C198" s="69" t="s">
        <v>71</v>
      </c>
      <c r="D198" s="6"/>
      <c r="E198" s="173"/>
      <c r="F198" s="90"/>
      <c r="G198" s="72"/>
      <c r="H198" s="22"/>
      <c r="I198" s="72"/>
      <c r="J198" s="22"/>
      <c r="K198" s="72"/>
      <c r="L198" s="90"/>
      <c r="M198" s="72"/>
      <c r="N198" s="206"/>
      <c r="O198" s="207"/>
      <c r="P198" s="22"/>
      <c r="Q198" s="72"/>
      <c r="R198" s="22"/>
      <c r="S198" s="72"/>
      <c r="T198" s="22"/>
      <c r="U198" s="72"/>
      <c r="V198" s="22"/>
      <c r="W198" s="65"/>
      <c r="X198" s="6"/>
      <c r="Y198" s="6"/>
      <c r="Z198" s="114"/>
      <c r="AA198" s="6"/>
      <c r="AB198" s="82"/>
    </row>
    <row r="199" spans="2:28" ht="16.5" thickBot="1">
      <c r="B199" s="10" t="s">
        <v>412</v>
      </c>
      <c r="C199" s="7"/>
      <c r="D199" s="6"/>
      <c r="E199" s="76"/>
      <c r="F199" s="130"/>
      <c r="G199" s="70"/>
      <c r="H199" s="12"/>
      <c r="I199" s="70"/>
      <c r="J199" s="12"/>
      <c r="K199" s="67" t="s">
        <v>0</v>
      </c>
      <c r="L199" s="88"/>
      <c r="M199" s="70"/>
      <c r="N199" s="92"/>
      <c r="O199" s="4" t="s">
        <v>94</v>
      </c>
      <c r="P199" s="12"/>
      <c r="Q199" s="70"/>
      <c r="R199" s="12"/>
      <c r="S199" s="70"/>
      <c r="T199" s="12"/>
      <c r="U199" s="319" t="s">
        <v>1</v>
      </c>
      <c r="V199" s="319"/>
      <c r="W199" s="320"/>
      <c r="X199" s="321" t="s">
        <v>2</v>
      </c>
      <c r="Y199" s="322"/>
      <c r="Z199" s="323"/>
      <c r="AA199" s="13" t="s">
        <v>3</v>
      </c>
      <c r="AB199" s="194" t="s">
        <v>389</v>
      </c>
    </row>
    <row r="200" spans="2:29" ht="15.75">
      <c r="B200" s="15" t="s">
        <v>4</v>
      </c>
      <c r="C200" s="16" t="s">
        <v>5</v>
      </c>
      <c r="D200" s="16" t="s">
        <v>6</v>
      </c>
      <c r="E200" s="77" t="s">
        <v>7</v>
      </c>
      <c r="F200" s="34" t="s">
        <v>93</v>
      </c>
      <c r="G200" s="43" t="s">
        <v>8</v>
      </c>
      <c r="H200" s="44" t="s">
        <v>93</v>
      </c>
      <c r="I200" s="43" t="s">
        <v>9</v>
      </c>
      <c r="J200" s="44" t="s">
        <v>93</v>
      </c>
      <c r="K200" s="43" t="s">
        <v>10</v>
      </c>
      <c r="L200" s="44" t="s">
        <v>93</v>
      </c>
      <c r="M200" s="43" t="s">
        <v>11</v>
      </c>
      <c r="N200" s="44" t="s">
        <v>93</v>
      </c>
      <c r="O200" s="43" t="s">
        <v>12</v>
      </c>
      <c r="P200" s="44" t="s">
        <v>93</v>
      </c>
      <c r="Q200" s="43" t="s">
        <v>13</v>
      </c>
      <c r="R200" s="44" t="s">
        <v>93</v>
      </c>
      <c r="S200" s="43" t="s">
        <v>14</v>
      </c>
      <c r="T200" s="44" t="s">
        <v>93</v>
      </c>
      <c r="U200" s="43" t="s">
        <v>20</v>
      </c>
      <c r="V200" s="44" t="s">
        <v>93</v>
      </c>
      <c r="W200" s="83" t="s">
        <v>15</v>
      </c>
      <c r="X200" s="198" t="s">
        <v>16</v>
      </c>
      <c r="Y200" s="198" t="s">
        <v>48</v>
      </c>
      <c r="Z200" s="199" t="s">
        <v>17</v>
      </c>
      <c r="AA200" s="200" t="s">
        <v>18</v>
      </c>
      <c r="AB200" s="201" t="s">
        <v>390</v>
      </c>
      <c r="AC200" s="237" t="s">
        <v>495</v>
      </c>
    </row>
    <row r="201" spans="1:29" ht="15.75">
      <c r="A201" s="45">
        <v>1</v>
      </c>
      <c r="B201" s="195" t="s">
        <v>413</v>
      </c>
      <c r="C201" s="195" t="s">
        <v>409</v>
      </c>
      <c r="D201" s="197">
        <v>1000</v>
      </c>
      <c r="E201" s="75">
        <v>40</v>
      </c>
      <c r="F201" s="75">
        <v>3</v>
      </c>
      <c r="G201" s="309">
        <v>40</v>
      </c>
      <c r="H201" s="329">
        <v>2</v>
      </c>
      <c r="I201" s="75">
        <v>40</v>
      </c>
      <c r="J201" s="75">
        <v>2</v>
      </c>
      <c r="K201" s="238">
        <v>0</v>
      </c>
      <c r="L201" s="238">
        <v>0</v>
      </c>
      <c r="M201" s="75">
        <v>40</v>
      </c>
      <c r="N201" s="75">
        <v>4</v>
      </c>
      <c r="O201" s="75">
        <v>40</v>
      </c>
      <c r="P201" s="75">
        <v>4</v>
      </c>
      <c r="Q201" s="75">
        <v>40</v>
      </c>
      <c r="R201" s="75">
        <v>4</v>
      </c>
      <c r="S201" s="75"/>
      <c r="T201" s="75"/>
      <c r="U201" s="75"/>
      <c r="V201" s="75"/>
      <c r="W201" s="63">
        <f>SUM(E201,I201,K201,M201,O201,Q201,S201,U201)</f>
        <v>200</v>
      </c>
      <c r="X201" s="61"/>
      <c r="Y201" s="61"/>
      <c r="Z201" s="239">
        <f>SUM(F201,J201,L201,N201,P201,R201,T201,V201)</f>
        <v>17</v>
      </c>
      <c r="AA201" s="61">
        <v>6</v>
      </c>
      <c r="AB201" s="61">
        <v>21</v>
      </c>
      <c r="AC201" s="163"/>
    </row>
    <row r="202" spans="1:29" ht="15.75">
      <c r="A202" s="45">
        <v>2</v>
      </c>
      <c r="B202" s="195" t="s">
        <v>482</v>
      </c>
      <c r="C202" s="195" t="s">
        <v>104</v>
      </c>
      <c r="D202" s="197">
        <v>1000</v>
      </c>
      <c r="E202" s="309">
        <v>30</v>
      </c>
      <c r="F202" s="309">
        <v>0</v>
      </c>
      <c r="G202" s="309">
        <v>32</v>
      </c>
      <c r="H202" s="309">
        <v>0</v>
      </c>
      <c r="I202" s="75">
        <v>32</v>
      </c>
      <c r="J202" s="75">
        <v>2</v>
      </c>
      <c r="K202" s="75">
        <v>35</v>
      </c>
      <c r="L202" s="75">
        <v>2</v>
      </c>
      <c r="M202" s="75">
        <v>32</v>
      </c>
      <c r="N202" s="75">
        <v>2</v>
      </c>
      <c r="O202" s="75">
        <v>32</v>
      </c>
      <c r="P202" s="75">
        <v>1</v>
      </c>
      <c r="Q202" s="75">
        <v>35</v>
      </c>
      <c r="R202" s="75">
        <v>2</v>
      </c>
      <c r="S202" s="241"/>
      <c r="T202" s="241"/>
      <c r="U202" s="75"/>
      <c r="V202" s="75"/>
      <c r="W202" s="63">
        <f>SUM(I202,K202,M202,O202,Q202,S202,U202)</f>
        <v>166</v>
      </c>
      <c r="X202" s="61"/>
      <c r="Y202" s="61"/>
      <c r="Z202" s="239">
        <f>SUM(J202,L202,N202,P202,R202,T202,V202)</f>
        <v>9</v>
      </c>
      <c r="AA202" s="61">
        <v>7</v>
      </c>
      <c r="AB202" s="61">
        <v>14</v>
      </c>
      <c r="AC202" s="163"/>
    </row>
    <row r="203" spans="1:29" ht="15.75">
      <c r="A203" s="45">
        <v>3</v>
      </c>
      <c r="B203" s="254" t="s">
        <v>569</v>
      </c>
      <c r="C203" s="254" t="s">
        <v>104</v>
      </c>
      <c r="D203" s="119">
        <v>1000</v>
      </c>
      <c r="E203" s="75">
        <v>35</v>
      </c>
      <c r="F203" s="75">
        <v>2</v>
      </c>
      <c r="G203" s="75">
        <v>35</v>
      </c>
      <c r="H203" s="61">
        <v>1</v>
      </c>
      <c r="I203" s="238">
        <v>0</v>
      </c>
      <c r="J203" s="238">
        <v>0</v>
      </c>
      <c r="K203" s="238">
        <v>0</v>
      </c>
      <c r="L203" s="238">
        <v>0</v>
      </c>
      <c r="M203" s="75">
        <v>29</v>
      </c>
      <c r="N203" s="75">
        <v>1</v>
      </c>
      <c r="O203" s="238">
        <v>0</v>
      </c>
      <c r="P203" s="238">
        <v>0</v>
      </c>
      <c r="Q203" s="238">
        <v>0</v>
      </c>
      <c r="R203" s="238">
        <v>0</v>
      </c>
      <c r="S203" s="75"/>
      <c r="T203" s="75"/>
      <c r="U203" s="75"/>
      <c r="V203" s="75"/>
      <c r="W203" s="63">
        <f aca="true" t="shared" si="0" ref="W203:W209">SUM(E203,G203,I203,K203,M203,O203,Q203,S203,U203)</f>
        <v>99</v>
      </c>
      <c r="X203" s="61"/>
      <c r="Y203" s="61"/>
      <c r="Z203" s="239">
        <f aca="true" t="shared" si="1" ref="Z203:Z209">SUM(F203,H203,J203,L203,N203,P203,R203,T203,V203)</f>
        <v>4</v>
      </c>
      <c r="AA203" s="61">
        <v>3</v>
      </c>
      <c r="AB203" s="61">
        <v>6.5</v>
      </c>
      <c r="AC203" s="163"/>
    </row>
    <row r="204" spans="1:29" ht="15.75">
      <c r="A204" s="45">
        <v>4</v>
      </c>
      <c r="B204" s="118" t="s">
        <v>715</v>
      </c>
      <c r="C204" s="118" t="s">
        <v>143</v>
      </c>
      <c r="D204" s="119">
        <v>1000</v>
      </c>
      <c r="E204" s="238">
        <v>0</v>
      </c>
      <c r="F204" s="238">
        <v>0</v>
      </c>
      <c r="G204" s="238">
        <v>0</v>
      </c>
      <c r="H204" s="238">
        <v>0</v>
      </c>
      <c r="I204" s="238">
        <v>0</v>
      </c>
      <c r="J204" s="238">
        <v>0</v>
      </c>
      <c r="K204" s="75">
        <v>40</v>
      </c>
      <c r="L204" s="75">
        <v>2</v>
      </c>
      <c r="M204" s="75">
        <v>30</v>
      </c>
      <c r="N204" s="75">
        <v>2</v>
      </c>
      <c r="O204" s="238">
        <v>0</v>
      </c>
      <c r="P204" s="238">
        <v>0</v>
      </c>
      <c r="Q204" s="238">
        <v>0</v>
      </c>
      <c r="R204" s="238">
        <v>0</v>
      </c>
      <c r="S204" s="75"/>
      <c r="T204" s="75"/>
      <c r="U204" s="75"/>
      <c r="V204" s="75"/>
      <c r="W204" s="63">
        <f t="shared" si="0"/>
        <v>70</v>
      </c>
      <c r="X204" s="61">
        <v>40</v>
      </c>
      <c r="Y204" s="61">
        <v>1</v>
      </c>
      <c r="Z204" s="239">
        <f t="shared" si="1"/>
        <v>4</v>
      </c>
      <c r="AA204" s="61">
        <v>2</v>
      </c>
      <c r="AB204" s="61">
        <v>4.5</v>
      </c>
      <c r="AC204" s="163"/>
    </row>
    <row r="205" spans="1:29" ht="15.75">
      <c r="A205" s="45">
        <v>5</v>
      </c>
      <c r="B205" s="118" t="s">
        <v>613</v>
      </c>
      <c r="C205" s="118" t="s">
        <v>614</v>
      </c>
      <c r="D205" s="119">
        <v>1000</v>
      </c>
      <c r="E205" s="238">
        <v>0</v>
      </c>
      <c r="F205" s="238">
        <v>0</v>
      </c>
      <c r="G205" s="238">
        <v>0</v>
      </c>
      <c r="H205" s="238">
        <v>0</v>
      </c>
      <c r="I205" s="75">
        <v>35</v>
      </c>
      <c r="J205" s="75">
        <v>3</v>
      </c>
      <c r="K205" s="238">
        <v>0</v>
      </c>
      <c r="L205" s="238">
        <v>0</v>
      </c>
      <c r="M205" s="238">
        <v>0</v>
      </c>
      <c r="N205" s="238">
        <v>0</v>
      </c>
      <c r="O205" s="75">
        <v>35</v>
      </c>
      <c r="P205" s="75">
        <v>3</v>
      </c>
      <c r="Q205" s="238">
        <v>0</v>
      </c>
      <c r="R205" s="238">
        <v>0</v>
      </c>
      <c r="S205" s="241"/>
      <c r="T205" s="241"/>
      <c r="U205" s="75"/>
      <c r="V205" s="75"/>
      <c r="W205" s="63">
        <f t="shared" si="0"/>
        <v>70</v>
      </c>
      <c r="X205" s="61">
        <v>35</v>
      </c>
      <c r="Y205" s="61">
        <v>2</v>
      </c>
      <c r="Z205" s="239">
        <f t="shared" si="1"/>
        <v>6</v>
      </c>
      <c r="AA205" s="61">
        <v>2</v>
      </c>
      <c r="AB205" s="61">
        <v>6.5</v>
      </c>
      <c r="AC205" s="163"/>
    </row>
    <row r="206" spans="1:29" ht="15.75">
      <c r="A206" s="45">
        <v>6</v>
      </c>
      <c r="B206" s="118" t="s">
        <v>620</v>
      </c>
      <c r="C206" s="118" t="s">
        <v>614</v>
      </c>
      <c r="D206" s="119">
        <v>1000</v>
      </c>
      <c r="E206" s="238">
        <v>0</v>
      </c>
      <c r="F206" s="238">
        <v>0</v>
      </c>
      <c r="G206" s="238">
        <v>0</v>
      </c>
      <c r="H206" s="238">
        <v>0</v>
      </c>
      <c r="I206" s="75">
        <v>30</v>
      </c>
      <c r="J206" s="75">
        <v>1</v>
      </c>
      <c r="K206" s="238">
        <v>0</v>
      </c>
      <c r="L206" s="238">
        <v>0</v>
      </c>
      <c r="M206" s="75">
        <v>35</v>
      </c>
      <c r="N206" s="75">
        <v>2</v>
      </c>
      <c r="O206" s="238">
        <v>0</v>
      </c>
      <c r="P206" s="238">
        <v>0</v>
      </c>
      <c r="Q206" s="238">
        <v>0</v>
      </c>
      <c r="R206" s="238">
        <v>0</v>
      </c>
      <c r="S206" s="241"/>
      <c r="T206" s="241"/>
      <c r="U206" s="75"/>
      <c r="V206" s="75"/>
      <c r="W206" s="63">
        <f t="shared" si="0"/>
        <v>65</v>
      </c>
      <c r="X206" s="61"/>
      <c r="Y206" s="61"/>
      <c r="Z206" s="239">
        <f t="shared" si="1"/>
        <v>3</v>
      </c>
      <c r="AA206" s="61">
        <v>2</v>
      </c>
      <c r="AB206" s="61">
        <v>3.5</v>
      </c>
      <c r="AC206" s="163"/>
    </row>
    <row r="207" spans="1:29" ht="15.75">
      <c r="A207" s="45">
        <v>7</v>
      </c>
      <c r="B207" s="265" t="s">
        <v>523</v>
      </c>
      <c r="C207" s="118" t="s">
        <v>524</v>
      </c>
      <c r="D207" s="119">
        <v>1000</v>
      </c>
      <c r="E207" s="75">
        <v>32</v>
      </c>
      <c r="F207" s="75">
        <v>2</v>
      </c>
      <c r="G207" s="238">
        <v>0</v>
      </c>
      <c r="H207" s="238">
        <v>0</v>
      </c>
      <c r="I207" s="238">
        <v>0</v>
      </c>
      <c r="J207" s="238">
        <v>0</v>
      </c>
      <c r="K207" s="238">
        <v>0</v>
      </c>
      <c r="L207" s="238">
        <v>0</v>
      </c>
      <c r="M207" s="238">
        <v>0</v>
      </c>
      <c r="N207" s="238">
        <v>0</v>
      </c>
      <c r="O207" s="238">
        <v>0</v>
      </c>
      <c r="P207" s="238">
        <v>0</v>
      </c>
      <c r="Q207" s="238">
        <v>0</v>
      </c>
      <c r="R207" s="238">
        <v>0</v>
      </c>
      <c r="S207" s="75"/>
      <c r="T207" s="75"/>
      <c r="U207" s="75"/>
      <c r="V207" s="75"/>
      <c r="W207" s="258">
        <f t="shared" si="0"/>
        <v>32</v>
      </c>
      <c r="X207" s="75">
        <v>32</v>
      </c>
      <c r="Y207" s="75">
        <v>1</v>
      </c>
      <c r="Z207" s="239">
        <f t="shared" si="1"/>
        <v>2</v>
      </c>
      <c r="AA207" s="75">
        <v>1</v>
      </c>
      <c r="AB207" s="75">
        <v>2.5</v>
      </c>
      <c r="AC207" s="163"/>
    </row>
    <row r="208" spans="1:29" ht="15.75">
      <c r="A208" s="45">
        <v>8</v>
      </c>
      <c r="B208" s="118" t="s">
        <v>721</v>
      </c>
      <c r="C208" s="118" t="s">
        <v>571</v>
      </c>
      <c r="D208" s="119">
        <v>1000</v>
      </c>
      <c r="E208" s="238">
        <v>0</v>
      </c>
      <c r="F208" s="238">
        <v>0</v>
      </c>
      <c r="G208" s="238">
        <v>0</v>
      </c>
      <c r="H208" s="238">
        <v>0</v>
      </c>
      <c r="I208" s="238">
        <v>0</v>
      </c>
      <c r="J208" s="238">
        <v>0</v>
      </c>
      <c r="K208" s="75">
        <v>32</v>
      </c>
      <c r="L208" s="75">
        <v>0</v>
      </c>
      <c r="M208" s="238">
        <v>0</v>
      </c>
      <c r="N208" s="238">
        <v>0</v>
      </c>
      <c r="O208" s="238">
        <v>0</v>
      </c>
      <c r="P208" s="238">
        <v>0</v>
      </c>
      <c r="Q208" s="238">
        <v>0</v>
      </c>
      <c r="R208" s="238">
        <v>0</v>
      </c>
      <c r="S208" s="75"/>
      <c r="T208" s="75"/>
      <c r="U208" s="75"/>
      <c r="V208" s="75"/>
      <c r="W208" s="258">
        <f t="shared" si="0"/>
        <v>32</v>
      </c>
      <c r="X208" s="75">
        <v>32</v>
      </c>
      <c r="Y208" s="75">
        <v>1</v>
      </c>
      <c r="Z208" s="239">
        <f t="shared" si="1"/>
        <v>0</v>
      </c>
      <c r="AA208" s="75">
        <v>1</v>
      </c>
      <c r="AB208" s="75">
        <v>0.5</v>
      </c>
      <c r="AC208" s="163"/>
    </row>
    <row r="209" spans="1:29" ht="15.75">
      <c r="A209" s="45">
        <v>9</v>
      </c>
      <c r="B209" s="266" t="s">
        <v>621</v>
      </c>
      <c r="C209" s="118" t="s">
        <v>609</v>
      </c>
      <c r="D209" s="119">
        <v>1000</v>
      </c>
      <c r="E209" s="238">
        <v>0</v>
      </c>
      <c r="F209" s="238">
        <v>0</v>
      </c>
      <c r="G209" s="238">
        <v>0</v>
      </c>
      <c r="H209" s="238">
        <v>0</v>
      </c>
      <c r="I209" s="75">
        <v>29</v>
      </c>
      <c r="J209" s="75">
        <v>0</v>
      </c>
      <c r="K209" s="238">
        <v>0</v>
      </c>
      <c r="L209" s="238">
        <v>0</v>
      </c>
      <c r="M209" s="238">
        <v>0</v>
      </c>
      <c r="N209" s="238">
        <v>0</v>
      </c>
      <c r="O209" s="238">
        <v>0</v>
      </c>
      <c r="P209" s="238">
        <v>0</v>
      </c>
      <c r="Q209" s="238">
        <v>0</v>
      </c>
      <c r="R209" s="238">
        <v>0</v>
      </c>
      <c r="S209" s="241"/>
      <c r="T209" s="241"/>
      <c r="U209" s="75"/>
      <c r="V209" s="75"/>
      <c r="W209" s="63">
        <f t="shared" si="0"/>
        <v>29</v>
      </c>
      <c r="X209" s="61"/>
      <c r="Y209" s="61"/>
      <c r="Z209" s="239">
        <f t="shared" si="1"/>
        <v>0</v>
      </c>
      <c r="AA209" s="61">
        <v>1</v>
      </c>
      <c r="AB209" s="61">
        <v>0</v>
      </c>
      <c r="AC209" s="163"/>
    </row>
    <row r="210" spans="14:15" ht="16.5" thickBot="1">
      <c r="N210" s="208"/>
      <c r="O210" s="209"/>
    </row>
    <row r="211" spans="1:28" ht="16.5" thickBot="1">
      <c r="A211" s="8"/>
      <c r="B211" s="10" t="s">
        <v>25</v>
      </c>
      <c r="C211" s="2"/>
      <c r="D211" s="8"/>
      <c r="E211" s="76"/>
      <c r="F211" s="130"/>
      <c r="G211" s="70"/>
      <c r="H211" s="12"/>
      <c r="I211" s="70"/>
      <c r="J211" s="12"/>
      <c r="K211" s="67" t="s">
        <v>0</v>
      </c>
      <c r="L211" s="88"/>
      <c r="M211" s="70"/>
      <c r="N211" s="92"/>
      <c r="O211" s="4" t="s">
        <v>94</v>
      </c>
      <c r="P211" s="12"/>
      <c r="Q211" s="70"/>
      <c r="R211" s="12"/>
      <c r="S211" s="70"/>
      <c r="T211" s="12"/>
      <c r="U211" s="319" t="s">
        <v>1</v>
      </c>
      <c r="V211" s="319"/>
      <c r="W211" s="320"/>
      <c r="X211" s="321" t="s">
        <v>2</v>
      </c>
      <c r="Y211" s="322"/>
      <c r="Z211" s="323"/>
      <c r="AA211" s="13" t="s">
        <v>3</v>
      </c>
      <c r="AB211" s="194" t="s">
        <v>389</v>
      </c>
    </row>
    <row r="212" spans="1:29" ht="15.75">
      <c r="A212" s="6"/>
      <c r="B212" s="15" t="s">
        <v>4</v>
      </c>
      <c r="C212" s="16" t="s">
        <v>5</v>
      </c>
      <c r="D212" s="16" t="s">
        <v>6</v>
      </c>
      <c r="E212" s="77" t="s">
        <v>7</v>
      </c>
      <c r="F212" s="34" t="s">
        <v>93</v>
      </c>
      <c r="G212" s="43" t="s">
        <v>8</v>
      </c>
      <c r="H212" s="44" t="s">
        <v>93</v>
      </c>
      <c r="I212" s="43" t="s">
        <v>9</v>
      </c>
      <c r="J212" s="44" t="s">
        <v>93</v>
      </c>
      <c r="K212" s="43" t="s">
        <v>10</v>
      </c>
      <c r="L212" s="44" t="s">
        <v>93</v>
      </c>
      <c r="M212" s="43" t="s">
        <v>11</v>
      </c>
      <c r="N212" s="44" t="s">
        <v>93</v>
      </c>
      <c r="O212" s="43" t="s">
        <v>12</v>
      </c>
      <c r="P212" s="44" t="s">
        <v>93</v>
      </c>
      <c r="Q212" s="43" t="s">
        <v>13</v>
      </c>
      <c r="R212" s="44" t="s">
        <v>93</v>
      </c>
      <c r="S212" s="43" t="s">
        <v>14</v>
      </c>
      <c r="T212" s="44" t="s">
        <v>93</v>
      </c>
      <c r="U212" s="43" t="s">
        <v>20</v>
      </c>
      <c r="V212" s="44" t="s">
        <v>93</v>
      </c>
      <c r="W212" s="83" t="s">
        <v>15</v>
      </c>
      <c r="X212" s="198" t="s">
        <v>16</v>
      </c>
      <c r="Y212" s="198" t="s">
        <v>48</v>
      </c>
      <c r="Z212" s="199" t="s">
        <v>17</v>
      </c>
      <c r="AA212" s="200" t="s">
        <v>18</v>
      </c>
      <c r="AB212" s="201" t="s">
        <v>390</v>
      </c>
      <c r="AC212" s="237" t="s">
        <v>495</v>
      </c>
    </row>
    <row r="213" spans="1:29" ht="15.75">
      <c r="A213" s="150" t="s">
        <v>47</v>
      </c>
      <c r="B213" s="195" t="s">
        <v>230</v>
      </c>
      <c r="C213" s="195" t="s">
        <v>409</v>
      </c>
      <c r="D213" s="197">
        <v>1000</v>
      </c>
      <c r="E213" s="75">
        <v>40</v>
      </c>
      <c r="F213" s="154">
        <v>5</v>
      </c>
      <c r="G213" s="81">
        <v>40</v>
      </c>
      <c r="H213" s="81">
        <v>5</v>
      </c>
      <c r="I213" s="64">
        <v>40</v>
      </c>
      <c r="J213" s="64">
        <v>4</v>
      </c>
      <c r="K213" s="238">
        <v>0</v>
      </c>
      <c r="L213" s="238">
        <v>0</v>
      </c>
      <c r="M213" s="75">
        <v>40</v>
      </c>
      <c r="N213" s="75">
        <v>5</v>
      </c>
      <c r="O213" s="62">
        <v>40</v>
      </c>
      <c r="P213" s="62">
        <v>3</v>
      </c>
      <c r="Q213" s="312">
        <v>40</v>
      </c>
      <c r="R213" s="312">
        <v>2</v>
      </c>
      <c r="S213" s="81"/>
      <c r="T213" s="81"/>
      <c r="U213" s="81"/>
      <c r="V213" s="81"/>
      <c r="W213" s="63">
        <f>SUM(E213,G213,I213,K213,M213,O213,S213,U213)</f>
        <v>200</v>
      </c>
      <c r="X213" s="20"/>
      <c r="Y213" s="17"/>
      <c r="Z213" s="239">
        <f>SUM(F213,H213,J213,L213,N213,P213,T213,V213)</f>
        <v>22</v>
      </c>
      <c r="AA213" s="17">
        <v>6</v>
      </c>
      <c r="AB213" s="75">
        <v>29</v>
      </c>
      <c r="AC213" s="163"/>
    </row>
    <row r="214" spans="1:29" ht="15.75">
      <c r="A214" s="150" t="s">
        <v>46</v>
      </c>
      <c r="B214" s="195" t="s">
        <v>481</v>
      </c>
      <c r="C214" s="220" t="s">
        <v>522</v>
      </c>
      <c r="D214" s="197">
        <v>1000</v>
      </c>
      <c r="E214" s="62">
        <v>35</v>
      </c>
      <c r="F214" s="62">
        <v>2</v>
      </c>
      <c r="G214" s="75">
        <v>32</v>
      </c>
      <c r="H214" s="75">
        <v>5</v>
      </c>
      <c r="I214" s="75">
        <v>35</v>
      </c>
      <c r="J214" s="75">
        <v>2</v>
      </c>
      <c r="K214" s="312">
        <v>28</v>
      </c>
      <c r="L214" s="312">
        <v>3</v>
      </c>
      <c r="M214" s="62">
        <v>32</v>
      </c>
      <c r="N214" s="62">
        <v>3</v>
      </c>
      <c r="O214" s="75">
        <v>35</v>
      </c>
      <c r="P214" s="75">
        <v>4</v>
      </c>
      <c r="Q214" s="309">
        <v>32</v>
      </c>
      <c r="R214" s="309">
        <v>2</v>
      </c>
      <c r="S214" s="75"/>
      <c r="T214" s="75"/>
      <c r="U214" s="62"/>
      <c r="V214" s="64"/>
      <c r="W214" s="63">
        <f>SUM(E214,G214,I214,M214,O214,S214,U214)</f>
        <v>169</v>
      </c>
      <c r="X214" s="20"/>
      <c r="Y214" s="17"/>
      <c r="Z214" s="239">
        <f>SUM(F214,H214,J214,N214,P214,T214,V214)</f>
        <v>16</v>
      </c>
      <c r="AA214" s="17">
        <v>7</v>
      </c>
      <c r="AB214" s="75">
        <v>23</v>
      </c>
      <c r="AC214" s="163"/>
    </row>
    <row r="215" spans="1:29" ht="15.75">
      <c r="A215" s="150" t="s">
        <v>45</v>
      </c>
      <c r="B215" s="195" t="s">
        <v>283</v>
      </c>
      <c r="C215" s="195" t="s">
        <v>158</v>
      </c>
      <c r="D215" s="259">
        <v>1000</v>
      </c>
      <c r="E215" s="238">
        <v>0</v>
      </c>
      <c r="F215" s="238">
        <v>0</v>
      </c>
      <c r="G215" s="81">
        <v>35</v>
      </c>
      <c r="H215" s="81">
        <v>5</v>
      </c>
      <c r="I215" s="238">
        <v>0</v>
      </c>
      <c r="J215" s="238">
        <v>0</v>
      </c>
      <c r="K215" s="75">
        <v>32</v>
      </c>
      <c r="L215" s="75">
        <v>3</v>
      </c>
      <c r="M215" s="75">
        <v>35</v>
      </c>
      <c r="N215" s="75">
        <v>4</v>
      </c>
      <c r="O215" s="238">
        <v>0</v>
      </c>
      <c r="P215" s="238">
        <v>0</v>
      </c>
      <c r="Q215" s="238">
        <v>0</v>
      </c>
      <c r="R215" s="238">
        <v>0</v>
      </c>
      <c r="S215" s="81"/>
      <c r="T215" s="81"/>
      <c r="U215" s="81"/>
      <c r="V215" s="81"/>
      <c r="W215" s="63">
        <f>SUM(E215,G215,I215,K215,M215,O215,Q215,S215,U215)</f>
        <v>102</v>
      </c>
      <c r="X215" s="20"/>
      <c r="Y215" s="17"/>
      <c r="Z215" s="239">
        <f>SUM(F215,H215,J215,L215,N215,P215,R215,T215,V215)</f>
        <v>12</v>
      </c>
      <c r="AA215" s="17">
        <v>3</v>
      </c>
      <c r="AB215" s="75">
        <v>12.5</v>
      </c>
      <c r="AC215" s="163"/>
    </row>
    <row r="216" spans="1:29" ht="15.75">
      <c r="A216" s="150" t="s">
        <v>44</v>
      </c>
      <c r="B216" s="118" t="s">
        <v>789</v>
      </c>
      <c r="C216" s="118" t="s">
        <v>790</v>
      </c>
      <c r="D216" s="119">
        <v>1000</v>
      </c>
      <c r="E216" s="238">
        <v>0</v>
      </c>
      <c r="F216" s="238">
        <v>0</v>
      </c>
      <c r="G216" s="238">
        <v>0</v>
      </c>
      <c r="H216" s="238">
        <v>0</v>
      </c>
      <c r="I216" s="238">
        <v>0</v>
      </c>
      <c r="J216" s="238">
        <v>0</v>
      </c>
      <c r="K216" s="238">
        <v>0</v>
      </c>
      <c r="L216" s="238">
        <v>0</v>
      </c>
      <c r="M216" s="238">
        <v>0</v>
      </c>
      <c r="N216" s="238">
        <v>0</v>
      </c>
      <c r="O216" s="75">
        <v>32</v>
      </c>
      <c r="P216" s="75">
        <v>2</v>
      </c>
      <c r="Q216" s="75">
        <v>35</v>
      </c>
      <c r="R216" s="75">
        <v>1</v>
      </c>
      <c r="S216" s="75"/>
      <c r="T216" s="75"/>
      <c r="U216" s="62"/>
      <c r="V216" s="64"/>
      <c r="W216" s="63">
        <f>SUM(E216,G216,I216,K216,M216,O216,Q216,S216,U216)</f>
        <v>67</v>
      </c>
      <c r="X216" s="20"/>
      <c r="Y216" s="17"/>
      <c r="Z216" s="239">
        <f>SUM(F216,H216,J216,L216,N216,P216,R216,T216,V216)</f>
        <v>3</v>
      </c>
      <c r="AA216" s="17">
        <v>2</v>
      </c>
      <c r="AB216" s="75">
        <v>5</v>
      </c>
      <c r="AC216" s="163"/>
    </row>
    <row r="217" spans="1:29" ht="15.75">
      <c r="A217" s="150" t="s">
        <v>43</v>
      </c>
      <c r="B217" s="118" t="s">
        <v>355</v>
      </c>
      <c r="C217" s="118" t="s">
        <v>595</v>
      </c>
      <c r="D217" s="119">
        <v>1000</v>
      </c>
      <c r="E217" s="238">
        <v>0</v>
      </c>
      <c r="F217" s="238">
        <v>0</v>
      </c>
      <c r="G217" s="81">
        <v>30</v>
      </c>
      <c r="H217" s="81">
        <v>2</v>
      </c>
      <c r="I217" s="238">
        <v>0</v>
      </c>
      <c r="J217" s="238">
        <v>0</v>
      </c>
      <c r="K217" s="75">
        <v>29</v>
      </c>
      <c r="L217" s="75">
        <v>3</v>
      </c>
      <c r="M217" s="238">
        <v>0</v>
      </c>
      <c r="N217" s="238">
        <v>0</v>
      </c>
      <c r="O217" s="238">
        <v>0</v>
      </c>
      <c r="P217" s="238">
        <v>0</v>
      </c>
      <c r="Q217" s="238">
        <v>0</v>
      </c>
      <c r="R217" s="238">
        <v>0</v>
      </c>
      <c r="S217" s="81"/>
      <c r="T217" s="81"/>
      <c r="U217" s="81"/>
      <c r="V217" s="81"/>
      <c r="W217" s="63">
        <f>SUM(E217,G217,I217,K217,M217,O217,Q217,S217,U217)</f>
        <v>59</v>
      </c>
      <c r="X217" s="20">
        <v>30</v>
      </c>
      <c r="Y217" s="17">
        <v>1</v>
      </c>
      <c r="Z217" s="239">
        <f>SUM(F217,H217,J217,L217,N217,P217,R217,T217,V217)</f>
        <v>5</v>
      </c>
      <c r="AA217" s="17">
        <v>2</v>
      </c>
      <c r="AB217" s="75">
        <v>6</v>
      </c>
      <c r="AC217" s="163"/>
    </row>
    <row r="218" spans="1:29" ht="15.75">
      <c r="A218" s="150" t="s">
        <v>50</v>
      </c>
      <c r="B218" s="118" t="s">
        <v>792</v>
      </c>
      <c r="C218" s="118" t="s">
        <v>790</v>
      </c>
      <c r="D218" s="119">
        <v>1000</v>
      </c>
      <c r="E218" s="238">
        <v>0</v>
      </c>
      <c r="F218" s="238">
        <v>0</v>
      </c>
      <c r="G218" s="238">
        <v>0</v>
      </c>
      <c r="H218" s="238">
        <v>0</v>
      </c>
      <c r="I218" s="238">
        <v>0</v>
      </c>
      <c r="J218" s="238">
        <v>0</v>
      </c>
      <c r="K218" s="238">
        <v>0</v>
      </c>
      <c r="L218" s="238">
        <v>0</v>
      </c>
      <c r="M218" s="238">
        <v>0</v>
      </c>
      <c r="N218" s="238">
        <v>0</v>
      </c>
      <c r="O218" s="75">
        <v>30</v>
      </c>
      <c r="P218" s="75">
        <v>0</v>
      </c>
      <c r="Q218" s="75">
        <v>29</v>
      </c>
      <c r="R218" s="75">
        <v>0</v>
      </c>
      <c r="S218" s="75"/>
      <c r="T218" s="75"/>
      <c r="U218" s="62"/>
      <c r="V218" s="64"/>
      <c r="W218" s="63">
        <f>SUM(E218,G218,I218,K218,M218,O218,Q218,S218,U218)</f>
        <v>59</v>
      </c>
      <c r="X218" s="20">
        <v>30</v>
      </c>
      <c r="Y218" s="17">
        <v>1</v>
      </c>
      <c r="Z218" s="239">
        <f>SUM(F218,H218,J218,L218,N218,P218,R218,T218,V218)</f>
        <v>0</v>
      </c>
      <c r="AA218" s="17">
        <v>2</v>
      </c>
      <c r="AB218" s="75">
        <v>2.5</v>
      </c>
      <c r="AC218" s="163"/>
    </row>
    <row r="219" spans="1:29" ht="15.75">
      <c r="A219" s="150" t="s">
        <v>39</v>
      </c>
      <c r="B219" s="118" t="s">
        <v>685</v>
      </c>
      <c r="C219" s="118" t="s">
        <v>143</v>
      </c>
      <c r="D219" s="119">
        <v>1100</v>
      </c>
      <c r="E219" s="238">
        <v>0</v>
      </c>
      <c r="F219" s="238">
        <v>0</v>
      </c>
      <c r="G219" s="238">
        <v>0</v>
      </c>
      <c r="H219" s="238">
        <v>0</v>
      </c>
      <c r="I219" s="238">
        <v>0</v>
      </c>
      <c r="J219" s="238">
        <v>0</v>
      </c>
      <c r="K219" s="62">
        <v>40</v>
      </c>
      <c r="L219" s="62">
        <v>4</v>
      </c>
      <c r="M219" s="238">
        <v>0</v>
      </c>
      <c r="N219" s="238">
        <v>0</v>
      </c>
      <c r="O219" s="238">
        <v>0</v>
      </c>
      <c r="P219" s="238">
        <v>0</v>
      </c>
      <c r="Q219" s="238">
        <v>0</v>
      </c>
      <c r="R219" s="238">
        <v>0</v>
      </c>
      <c r="S219" s="75"/>
      <c r="T219" s="75"/>
      <c r="U219" s="62"/>
      <c r="V219" s="64"/>
      <c r="W219" s="63">
        <f>SUM(E219,G219,I219,K219,M219,O219,Q219,S219,U219)</f>
        <v>40</v>
      </c>
      <c r="X219" s="20"/>
      <c r="Y219" s="17"/>
      <c r="Z219" s="239">
        <f>SUM(F219,H219,J219,L219,N219,P219,R219,T219,V219)</f>
        <v>4</v>
      </c>
      <c r="AA219" s="17">
        <v>1</v>
      </c>
      <c r="AB219" s="75">
        <v>4</v>
      </c>
      <c r="AC219" s="163"/>
    </row>
    <row r="220" spans="1:29" ht="15.75">
      <c r="A220" s="150" t="s">
        <v>96</v>
      </c>
      <c r="B220" s="118" t="s">
        <v>688</v>
      </c>
      <c r="C220" s="118" t="s">
        <v>143</v>
      </c>
      <c r="D220" s="119">
        <v>1000</v>
      </c>
      <c r="E220" s="238">
        <v>0</v>
      </c>
      <c r="F220" s="238">
        <v>0</v>
      </c>
      <c r="G220" s="238">
        <v>0</v>
      </c>
      <c r="H220" s="238">
        <v>0</v>
      </c>
      <c r="I220" s="238">
        <v>0</v>
      </c>
      <c r="J220" s="238">
        <v>0</v>
      </c>
      <c r="K220" s="62">
        <v>35</v>
      </c>
      <c r="L220" s="62">
        <v>4</v>
      </c>
      <c r="M220" s="238">
        <v>0</v>
      </c>
      <c r="N220" s="238">
        <v>0</v>
      </c>
      <c r="O220" s="238">
        <v>0</v>
      </c>
      <c r="P220" s="238">
        <v>0</v>
      </c>
      <c r="Q220" s="238">
        <v>0</v>
      </c>
      <c r="R220" s="238">
        <v>0</v>
      </c>
      <c r="S220" s="75"/>
      <c r="T220" s="75"/>
      <c r="U220" s="62"/>
      <c r="V220" s="64"/>
      <c r="W220" s="63">
        <f>SUM(E220,G220,I220,K220,M220,O220,Q220,S220,U220)</f>
        <v>35</v>
      </c>
      <c r="X220" s="20"/>
      <c r="Y220" s="17"/>
      <c r="Z220" s="239">
        <f>SUM(F220,H220,J220,L220,N220,P220,R220,T220,V220)</f>
        <v>4</v>
      </c>
      <c r="AA220" s="17">
        <v>1</v>
      </c>
      <c r="AB220" s="75">
        <v>4</v>
      </c>
      <c r="AC220" s="163"/>
    </row>
    <row r="221" spans="1:29" ht="15.75">
      <c r="A221" s="150" t="s">
        <v>99</v>
      </c>
      <c r="B221" s="118" t="s">
        <v>700</v>
      </c>
      <c r="C221" s="118" t="s">
        <v>701</v>
      </c>
      <c r="D221" s="119">
        <v>1000</v>
      </c>
      <c r="E221" s="238">
        <v>0</v>
      </c>
      <c r="F221" s="238">
        <v>0</v>
      </c>
      <c r="G221" s="238">
        <v>0</v>
      </c>
      <c r="H221" s="238">
        <v>0</v>
      </c>
      <c r="I221" s="238">
        <v>0</v>
      </c>
      <c r="J221" s="238">
        <v>0</v>
      </c>
      <c r="K221" s="62">
        <v>30</v>
      </c>
      <c r="L221" s="62">
        <v>2</v>
      </c>
      <c r="M221" s="238">
        <v>0</v>
      </c>
      <c r="N221" s="238">
        <v>0</v>
      </c>
      <c r="O221" s="238">
        <v>0</v>
      </c>
      <c r="P221" s="238">
        <v>0</v>
      </c>
      <c r="Q221" s="238">
        <v>0</v>
      </c>
      <c r="R221" s="238">
        <v>0</v>
      </c>
      <c r="S221" s="75"/>
      <c r="T221" s="75"/>
      <c r="U221" s="62"/>
      <c r="V221" s="64"/>
      <c r="W221" s="63">
        <f>SUM(E221,G221,I221,K221,M221,O221,Q221,S221,U221)</f>
        <v>30</v>
      </c>
      <c r="X221" s="20">
        <v>30</v>
      </c>
      <c r="Y221" s="17">
        <v>1</v>
      </c>
      <c r="Z221" s="239">
        <f>SUM(F221,H221,J221,L221,N221,P221,R221,T221,V221)</f>
        <v>2</v>
      </c>
      <c r="AA221" s="17">
        <v>1</v>
      </c>
      <c r="AB221" s="75">
        <v>3.5</v>
      </c>
      <c r="AC221" s="163"/>
    </row>
    <row r="222" spans="1:29" ht="15.75">
      <c r="A222" s="150" t="s">
        <v>100</v>
      </c>
      <c r="B222" s="118" t="s">
        <v>770</v>
      </c>
      <c r="C222" s="118" t="s">
        <v>738</v>
      </c>
      <c r="D222" s="119">
        <v>1000</v>
      </c>
      <c r="E222" s="238">
        <v>0</v>
      </c>
      <c r="F222" s="238">
        <v>0</v>
      </c>
      <c r="G222" s="238">
        <v>0</v>
      </c>
      <c r="H222" s="238">
        <v>0</v>
      </c>
      <c r="I222" s="238">
        <v>0</v>
      </c>
      <c r="J222" s="238">
        <v>0</v>
      </c>
      <c r="K222" s="238">
        <v>0</v>
      </c>
      <c r="L222" s="238">
        <v>0</v>
      </c>
      <c r="M222" s="62">
        <v>30</v>
      </c>
      <c r="N222" s="62">
        <v>2</v>
      </c>
      <c r="O222" s="238">
        <v>0</v>
      </c>
      <c r="P222" s="238">
        <v>0</v>
      </c>
      <c r="Q222" s="238">
        <v>0</v>
      </c>
      <c r="R222" s="238">
        <v>0</v>
      </c>
      <c r="S222" s="75"/>
      <c r="T222" s="75"/>
      <c r="U222" s="62"/>
      <c r="V222" s="64"/>
      <c r="W222" s="63">
        <f>SUM(E222,G222,I222,K222,M222,O222,Q222,S222,U222)</f>
        <v>30</v>
      </c>
      <c r="X222" s="20">
        <v>30</v>
      </c>
      <c r="Y222" s="17">
        <v>1</v>
      </c>
      <c r="Z222" s="239">
        <f>SUM(F222,H222,J222,L222,N222,P222,R222,T222,V222)</f>
        <v>2</v>
      </c>
      <c r="AA222" s="17">
        <v>1</v>
      </c>
      <c r="AB222" s="75">
        <v>2</v>
      </c>
      <c r="AC222" s="163"/>
    </row>
    <row r="223" spans="1:29" ht="15.75">
      <c r="A223" s="150" t="s">
        <v>246</v>
      </c>
      <c r="B223" s="118" t="s">
        <v>821</v>
      </c>
      <c r="C223" s="118" t="s">
        <v>814</v>
      </c>
      <c r="D223" s="119">
        <v>1000</v>
      </c>
      <c r="E223" s="238">
        <v>0</v>
      </c>
      <c r="F223" s="238">
        <v>0</v>
      </c>
      <c r="G223" s="238">
        <v>0</v>
      </c>
      <c r="H223" s="238">
        <v>0</v>
      </c>
      <c r="I223" s="238">
        <v>0</v>
      </c>
      <c r="J223" s="238">
        <v>0</v>
      </c>
      <c r="K223" s="238">
        <v>0</v>
      </c>
      <c r="L223" s="238">
        <v>0</v>
      </c>
      <c r="M223" s="238">
        <v>0</v>
      </c>
      <c r="N223" s="238">
        <v>0</v>
      </c>
      <c r="O223" s="238">
        <v>0</v>
      </c>
      <c r="P223" s="238">
        <v>0</v>
      </c>
      <c r="Q223" s="75">
        <v>30</v>
      </c>
      <c r="R223" s="75">
        <v>1</v>
      </c>
      <c r="S223" s="75"/>
      <c r="T223" s="75"/>
      <c r="U223" s="62"/>
      <c r="V223" s="64"/>
      <c r="W223" s="63">
        <f>SUM(E223,G223,I223,K223,M223,O223,Q223,S223,U223)</f>
        <v>30</v>
      </c>
      <c r="X223" s="20">
        <v>30</v>
      </c>
      <c r="Y223" s="17">
        <v>1</v>
      </c>
      <c r="Z223" s="239">
        <f>SUM(F223,H223,J223,L223,N223,P223,R223,T223,V223)</f>
        <v>1</v>
      </c>
      <c r="AA223" s="17">
        <v>1</v>
      </c>
      <c r="AB223" s="75">
        <v>2</v>
      </c>
      <c r="AC223" s="163"/>
    </row>
    <row r="224" spans="1:29" ht="15.75">
      <c r="A224" s="150" t="s">
        <v>247</v>
      </c>
      <c r="B224" s="118" t="s">
        <v>720</v>
      </c>
      <c r="C224" s="118" t="s">
        <v>571</v>
      </c>
      <c r="D224" s="119">
        <v>1000</v>
      </c>
      <c r="E224" s="238">
        <v>0</v>
      </c>
      <c r="F224" s="238">
        <v>0</v>
      </c>
      <c r="G224" s="238">
        <v>0</v>
      </c>
      <c r="H224" s="238">
        <v>0</v>
      </c>
      <c r="I224" s="238">
        <v>0</v>
      </c>
      <c r="J224" s="238">
        <v>0</v>
      </c>
      <c r="K224" s="62">
        <v>27</v>
      </c>
      <c r="L224" s="62">
        <v>1</v>
      </c>
      <c r="M224" s="238">
        <v>0</v>
      </c>
      <c r="N224" s="238">
        <v>0</v>
      </c>
      <c r="O224" s="238">
        <v>0</v>
      </c>
      <c r="P224" s="238">
        <v>0</v>
      </c>
      <c r="Q224" s="238">
        <v>0</v>
      </c>
      <c r="R224" s="238">
        <v>0</v>
      </c>
      <c r="S224" s="75"/>
      <c r="T224" s="75"/>
      <c r="U224" s="62"/>
      <c r="V224" s="64"/>
      <c r="W224" s="63">
        <f>SUM(E224,G224,I224,K224,M224,O224,Q224,S224,U224)</f>
        <v>27</v>
      </c>
      <c r="X224" s="20"/>
      <c r="Y224" s="17"/>
      <c r="Z224" s="239">
        <f>SUM(F224,H224,J224,L224,N224,P224,R224,T224,V224)</f>
        <v>1</v>
      </c>
      <c r="AA224" s="17">
        <v>1</v>
      </c>
      <c r="AB224" s="75">
        <v>1</v>
      </c>
      <c r="AC224" s="163"/>
    </row>
    <row r="225" spans="1:15" ht="16.5" thickBot="1">
      <c r="A225" s="6"/>
      <c r="N225" s="208"/>
      <c r="O225" s="209"/>
    </row>
    <row r="226" spans="1:28" ht="16.5" thickBot="1">
      <c r="A226" s="8"/>
      <c r="B226" s="10" t="s">
        <v>26</v>
      </c>
      <c r="C226" s="2"/>
      <c r="D226" s="8"/>
      <c r="E226" s="76"/>
      <c r="F226" s="130"/>
      <c r="G226" s="70"/>
      <c r="H226" s="12"/>
      <c r="I226" s="70"/>
      <c r="J226" s="12"/>
      <c r="K226" s="67" t="s">
        <v>0</v>
      </c>
      <c r="L226" s="88"/>
      <c r="M226" s="70"/>
      <c r="N226" s="92"/>
      <c r="O226" s="4" t="s">
        <v>94</v>
      </c>
      <c r="P226" s="12"/>
      <c r="Q226" s="70"/>
      <c r="R226" s="12"/>
      <c r="S226" s="70"/>
      <c r="T226" s="12"/>
      <c r="U226" s="319" t="s">
        <v>1</v>
      </c>
      <c r="V226" s="319"/>
      <c r="W226" s="320"/>
      <c r="X226" s="321" t="s">
        <v>2</v>
      </c>
      <c r="Y226" s="322"/>
      <c r="Z226" s="323"/>
      <c r="AA226" s="13" t="s">
        <v>3</v>
      </c>
      <c r="AB226" s="194" t="s">
        <v>389</v>
      </c>
    </row>
    <row r="227" spans="1:29" ht="15.75">
      <c r="A227" s="144"/>
      <c r="B227" s="15" t="s">
        <v>4</v>
      </c>
      <c r="C227" s="16" t="s">
        <v>5</v>
      </c>
      <c r="D227" s="16" t="s">
        <v>6</v>
      </c>
      <c r="E227" s="77" t="s">
        <v>7</v>
      </c>
      <c r="F227" s="34" t="s">
        <v>93</v>
      </c>
      <c r="G227" s="43" t="s">
        <v>8</v>
      </c>
      <c r="H227" s="44" t="s">
        <v>93</v>
      </c>
      <c r="I227" s="43" t="s">
        <v>9</v>
      </c>
      <c r="J227" s="44" t="s">
        <v>93</v>
      </c>
      <c r="K227" s="43" t="s">
        <v>10</v>
      </c>
      <c r="L227" s="44" t="s">
        <v>93</v>
      </c>
      <c r="M227" s="43" t="s">
        <v>11</v>
      </c>
      <c r="N227" s="44" t="s">
        <v>93</v>
      </c>
      <c r="O227" s="43" t="s">
        <v>12</v>
      </c>
      <c r="P227" s="44" t="s">
        <v>93</v>
      </c>
      <c r="Q227" s="43" t="s">
        <v>13</v>
      </c>
      <c r="R227" s="44" t="s">
        <v>93</v>
      </c>
      <c r="S227" s="43" t="s">
        <v>14</v>
      </c>
      <c r="T227" s="44" t="s">
        <v>93</v>
      </c>
      <c r="U227" s="43" t="s">
        <v>20</v>
      </c>
      <c r="V227" s="44" t="s">
        <v>93</v>
      </c>
      <c r="W227" s="83" t="s">
        <v>15</v>
      </c>
      <c r="X227" s="198" t="s">
        <v>16</v>
      </c>
      <c r="Y227" s="198" t="s">
        <v>48</v>
      </c>
      <c r="Z227" s="199" t="s">
        <v>17</v>
      </c>
      <c r="AA227" s="200" t="s">
        <v>18</v>
      </c>
      <c r="AB227" s="201" t="s">
        <v>390</v>
      </c>
      <c r="AC227" s="237" t="s">
        <v>495</v>
      </c>
    </row>
    <row r="228" spans="1:29" ht="15.75">
      <c r="A228" s="151" t="s">
        <v>47</v>
      </c>
      <c r="B228" s="195" t="s">
        <v>231</v>
      </c>
      <c r="C228" s="195" t="s">
        <v>409</v>
      </c>
      <c r="D228" s="197">
        <v>1078</v>
      </c>
      <c r="E228" s="75">
        <v>40</v>
      </c>
      <c r="F228" s="242">
        <v>4</v>
      </c>
      <c r="G228" s="75">
        <v>40</v>
      </c>
      <c r="H228" s="75">
        <v>4</v>
      </c>
      <c r="I228" s="81">
        <v>40</v>
      </c>
      <c r="J228" s="81">
        <v>3</v>
      </c>
      <c r="K228" s="238">
        <v>0</v>
      </c>
      <c r="L228" s="238">
        <v>0</v>
      </c>
      <c r="M228" s="309">
        <v>30</v>
      </c>
      <c r="N228" s="309">
        <v>4</v>
      </c>
      <c r="O228" s="81">
        <v>35</v>
      </c>
      <c r="P228" s="81">
        <v>3</v>
      </c>
      <c r="Q228" s="75">
        <v>40</v>
      </c>
      <c r="R228" s="75">
        <v>3</v>
      </c>
      <c r="S228" s="64"/>
      <c r="T228" s="64"/>
      <c r="U228" s="75"/>
      <c r="V228" s="75"/>
      <c r="W228" s="63">
        <f>SUM(E228,G228,I228,K228,O228,Q228,S228,U228)</f>
        <v>195</v>
      </c>
      <c r="X228" s="20"/>
      <c r="Y228" s="17"/>
      <c r="Z228" s="239">
        <f>SUM(F228,H228,J228,L228,P228,R228,T228,V228)</f>
        <v>17</v>
      </c>
      <c r="AA228" s="17">
        <v>6</v>
      </c>
      <c r="AB228" s="227">
        <v>23.5</v>
      </c>
      <c r="AC228" s="163"/>
    </row>
    <row r="229" spans="1:29" ht="15.75">
      <c r="A229" s="152" t="s">
        <v>46</v>
      </c>
      <c r="B229" s="195" t="s">
        <v>197</v>
      </c>
      <c r="C229" s="195" t="s">
        <v>52</v>
      </c>
      <c r="D229" s="197">
        <v>1094</v>
      </c>
      <c r="E229" s="75">
        <v>29</v>
      </c>
      <c r="F229" s="240">
        <v>3</v>
      </c>
      <c r="G229" s="75">
        <v>32</v>
      </c>
      <c r="H229" s="75">
        <v>3</v>
      </c>
      <c r="I229" s="238">
        <v>0</v>
      </c>
      <c r="J229" s="238">
        <v>0</v>
      </c>
      <c r="K229" s="75">
        <v>40</v>
      </c>
      <c r="L229" s="75">
        <v>5</v>
      </c>
      <c r="M229" s="75">
        <v>40</v>
      </c>
      <c r="N229" s="75">
        <v>5</v>
      </c>
      <c r="O229" s="75">
        <v>32</v>
      </c>
      <c r="P229" s="75">
        <v>3</v>
      </c>
      <c r="Q229" s="238">
        <v>0</v>
      </c>
      <c r="R229" s="238">
        <v>0</v>
      </c>
      <c r="S229" s="75"/>
      <c r="T229" s="75"/>
      <c r="U229" s="75"/>
      <c r="V229" s="75"/>
      <c r="W229" s="63">
        <f>SUM(E229,G229,I229,K229,M229,O229,Q229,S229,U229)</f>
        <v>173</v>
      </c>
      <c r="X229" s="245"/>
      <c r="Y229" s="245"/>
      <c r="Z229" s="239">
        <f>SUM(F229,H229,J229,L229,N229,P229,R229,T229,V229)</f>
        <v>19</v>
      </c>
      <c r="AA229" s="17">
        <v>5</v>
      </c>
      <c r="AB229" s="227">
        <v>19</v>
      </c>
      <c r="AC229" s="163"/>
    </row>
    <row r="230" spans="1:29" ht="15.75">
      <c r="A230" s="151" t="s">
        <v>45</v>
      </c>
      <c r="B230" s="195" t="s">
        <v>480</v>
      </c>
      <c r="C230" s="195" t="s">
        <v>631</v>
      </c>
      <c r="D230" s="197">
        <v>1000</v>
      </c>
      <c r="E230" s="81">
        <v>30</v>
      </c>
      <c r="F230" s="242">
        <v>3</v>
      </c>
      <c r="G230" s="238">
        <v>0</v>
      </c>
      <c r="H230" s="238">
        <v>0</v>
      </c>
      <c r="I230" s="75">
        <v>35</v>
      </c>
      <c r="J230" s="75">
        <v>3</v>
      </c>
      <c r="K230" s="238">
        <v>0</v>
      </c>
      <c r="L230" s="238">
        <v>0</v>
      </c>
      <c r="M230" s="81">
        <v>35</v>
      </c>
      <c r="N230" s="81">
        <v>5</v>
      </c>
      <c r="O230" s="81">
        <v>29</v>
      </c>
      <c r="P230" s="81">
        <v>2</v>
      </c>
      <c r="Q230" s="75">
        <v>35</v>
      </c>
      <c r="R230" s="75">
        <v>3</v>
      </c>
      <c r="S230" s="75"/>
      <c r="T230" s="75"/>
      <c r="U230" s="75"/>
      <c r="V230" s="75"/>
      <c r="W230" s="63">
        <f>SUM(E230,G230,I230,K230,M230,O230,Q230,S230,U230)</f>
        <v>164</v>
      </c>
      <c r="X230" s="20"/>
      <c r="Y230" s="17"/>
      <c r="Z230" s="239">
        <f>SUM(F230,H230,J230,L230,N230,P230,R230,T230,V230)</f>
        <v>16</v>
      </c>
      <c r="AA230" s="17">
        <v>5</v>
      </c>
      <c r="AB230" s="227">
        <v>17</v>
      </c>
      <c r="AC230" s="163"/>
    </row>
    <row r="231" spans="1:29" ht="15.75">
      <c r="A231" s="152" t="s">
        <v>44</v>
      </c>
      <c r="B231" s="219" t="s">
        <v>299</v>
      </c>
      <c r="C231" s="219" t="s">
        <v>425</v>
      </c>
      <c r="D231" s="197">
        <v>1000</v>
      </c>
      <c r="E231" s="75">
        <v>28</v>
      </c>
      <c r="F231" s="242">
        <v>3</v>
      </c>
      <c r="G231" s="238">
        <v>0</v>
      </c>
      <c r="H231" s="238">
        <v>0</v>
      </c>
      <c r="I231" s="238">
        <v>0</v>
      </c>
      <c r="J231" s="238">
        <v>0</v>
      </c>
      <c r="K231" s="81">
        <v>35</v>
      </c>
      <c r="L231" s="81">
        <v>4</v>
      </c>
      <c r="M231" s="75">
        <v>28</v>
      </c>
      <c r="N231" s="75">
        <v>4</v>
      </c>
      <c r="O231" s="81">
        <v>30</v>
      </c>
      <c r="P231" s="81">
        <v>2</v>
      </c>
      <c r="Q231" s="75">
        <v>29</v>
      </c>
      <c r="R231" s="75">
        <v>2</v>
      </c>
      <c r="S231" s="75"/>
      <c r="T231" s="75"/>
      <c r="U231" s="75"/>
      <c r="V231" s="75"/>
      <c r="W231" s="63">
        <f>SUM(E231,G231,I231,K231,M231,O231,Q231,S231,U231)</f>
        <v>150</v>
      </c>
      <c r="X231" s="20"/>
      <c r="Y231" s="17"/>
      <c r="Z231" s="239">
        <f>SUM(F231,H231,J231,L231,N231,P231,R231,T231,V231)</f>
        <v>15</v>
      </c>
      <c r="AA231" s="17">
        <v>5</v>
      </c>
      <c r="AB231" s="227">
        <v>16</v>
      </c>
      <c r="AC231" s="163"/>
    </row>
    <row r="232" spans="1:29" ht="15.75">
      <c r="A232" s="151" t="s">
        <v>43</v>
      </c>
      <c r="B232" s="118" t="s">
        <v>629</v>
      </c>
      <c r="C232" s="118" t="s">
        <v>606</v>
      </c>
      <c r="D232" s="197">
        <v>1000</v>
      </c>
      <c r="E232" s="238">
        <v>0</v>
      </c>
      <c r="F232" s="261">
        <v>0</v>
      </c>
      <c r="G232" s="238">
        <v>0</v>
      </c>
      <c r="H232" s="238">
        <v>0</v>
      </c>
      <c r="I232" s="75">
        <v>32</v>
      </c>
      <c r="J232" s="75">
        <v>0</v>
      </c>
      <c r="K232" s="75">
        <v>29</v>
      </c>
      <c r="L232" s="75">
        <v>2</v>
      </c>
      <c r="M232" s="75">
        <v>26</v>
      </c>
      <c r="N232" s="75">
        <v>3</v>
      </c>
      <c r="O232" s="75">
        <v>27</v>
      </c>
      <c r="P232" s="75">
        <v>0</v>
      </c>
      <c r="Q232" s="75">
        <v>30</v>
      </c>
      <c r="R232" s="244">
        <v>2</v>
      </c>
      <c r="S232" s="75"/>
      <c r="T232" s="75"/>
      <c r="U232" s="75"/>
      <c r="V232" s="75"/>
      <c r="W232" s="63">
        <f>SUM(E232,G232,I232,K232,M232,O232,Q232,S232,U232)</f>
        <v>144</v>
      </c>
      <c r="X232" s="61"/>
      <c r="Y232" s="61"/>
      <c r="Z232" s="239">
        <f>SUM(F232,H232,J232,L232,N232,P232,R232,T232,V232)</f>
        <v>7</v>
      </c>
      <c r="AA232" s="17">
        <v>5</v>
      </c>
      <c r="AB232" s="227">
        <v>9.5</v>
      </c>
      <c r="AC232" s="163"/>
    </row>
    <row r="233" spans="1:29" ht="15.75">
      <c r="A233" s="152" t="s">
        <v>50</v>
      </c>
      <c r="B233" s="219" t="s">
        <v>160</v>
      </c>
      <c r="C233" s="219" t="s">
        <v>316</v>
      </c>
      <c r="D233" s="119">
        <v>1000</v>
      </c>
      <c r="E233" s="62">
        <v>35</v>
      </c>
      <c r="F233" s="246">
        <v>4</v>
      </c>
      <c r="G233" s="81">
        <v>35</v>
      </c>
      <c r="H233" s="81">
        <v>3</v>
      </c>
      <c r="I233" s="238">
        <v>0</v>
      </c>
      <c r="J233" s="238">
        <v>0</v>
      </c>
      <c r="K233" s="238">
        <v>0</v>
      </c>
      <c r="L233" s="238">
        <v>0</v>
      </c>
      <c r="M233" s="81">
        <v>32</v>
      </c>
      <c r="N233" s="81">
        <v>4</v>
      </c>
      <c r="O233" s="64">
        <v>40</v>
      </c>
      <c r="P233" s="62">
        <v>4</v>
      </c>
      <c r="Q233" s="238">
        <v>0</v>
      </c>
      <c r="R233" s="238">
        <v>0</v>
      </c>
      <c r="S233" s="75"/>
      <c r="T233" s="75"/>
      <c r="U233" s="75"/>
      <c r="V233" s="75"/>
      <c r="W233" s="63">
        <f>SUM(E233,G233,I233,K233,M233,O233,Q233,S233,U233)</f>
        <v>142</v>
      </c>
      <c r="X233" s="20"/>
      <c r="Y233" s="17"/>
      <c r="Z233" s="239">
        <f>SUM(F233,H233,J233,L233,N233,P233,R233,T233,V233)</f>
        <v>15</v>
      </c>
      <c r="AA233" s="17">
        <v>4</v>
      </c>
      <c r="AB233" s="227">
        <v>15.5</v>
      </c>
      <c r="AC233" s="163"/>
    </row>
    <row r="234" spans="1:29" ht="15.75">
      <c r="A234" s="151" t="s">
        <v>99</v>
      </c>
      <c r="B234" s="118" t="s">
        <v>702</v>
      </c>
      <c r="C234" s="118" t="s">
        <v>143</v>
      </c>
      <c r="D234" s="119">
        <v>1000</v>
      </c>
      <c r="E234" s="238">
        <v>0</v>
      </c>
      <c r="F234" s="238">
        <v>0</v>
      </c>
      <c r="G234" s="238">
        <v>0</v>
      </c>
      <c r="H234" s="238">
        <v>0</v>
      </c>
      <c r="I234" s="238">
        <v>0</v>
      </c>
      <c r="J234" s="238">
        <v>0</v>
      </c>
      <c r="K234" s="44">
        <v>30</v>
      </c>
      <c r="L234" s="44">
        <v>3</v>
      </c>
      <c r="M234" s="44">
        <v>29</v>
      </c>
      <c r="N234" s="44">
        <v>4</v>
      </c>
      <c r="O234" s="238">
        <v>0</v>
      </c>
      <c r="P234" s="238">
        <v>0</v>
      </c>
      <c r="Q234" s="44">
        <v>32</v>
      </c>
      <c r="R234" s="44">
        <v>2</v>
      </c>
      <c r="S234" s="75"/>
      <c r="T234" s="75"/>
      <c r="U234" s="44"/>
      <c r="V234" s="44"/>
      <c r="W234" s="63">
        <f>SUM(E234,G234,I234,K234,M234,O234,Q234,S234,U234)</f>
        <v>91</v>
      </c>
      <c r="X234" s="17"/>
      <c r="Y234" s="17"/>
      <c r="Z234" s="239">
        <f>SUM(F234,H234,J234,L234,N234,P234,R234,T234,V234)</f>
        <v>9</v>
      </c>
      <c r="AA234" s="17">
        <v>3</v>
      </c>
      <c r="AB234" s="227">
        <v>9</v>
      </c>
      <c r="AC234" s="163"/>
    </row>
    <row r="235" spans="1:29" ht="15.75">
      <c r="A235" s="152" t="s">
        <v>39</v>
      </c>
      <c r="B235" s="118" t="s">
        <v>749</v>
      </c>
      <c r="C235" s="118" t="s">
        <v>104</v>
      </c>
      <c r="D235" s="119">
        <v>1000</v>
      </c>
      <c r="E235" s="238">
        <v>0</v>
      </c>
      <c r="F235" s="238">
        <v>0</v>
      </c>
      <c r="G235" s="238">
        <v>0</v>
      </c>
      <c r="H235" s="238">
        <v>0</v>
      </c>
      <c r="I235" s="238">
        <v>0</v>
      </c>
      <c r="J235" s="238">
        <v>0</v>
      </c>
      <c r="K235" s="238">
        <v>0</v>
      </c>
      <c r="L235" s="238">
        <v>0</v>
      </c>
      <c r="M235" s="44">
        <v>27</v>
      </c>
      <c r="N235" s="44">
        <v>4</v>
      </c>
      <c r="O235" s="44">
        <v>28</v>
      </c>
      <c r="P235" s="44">
        <v>2</v>
      </c>
      <c r="Q235" s="44">
        <v>28</v>
      </c>
      <c r="R235" s="44">
        <v>1</v>
      </c>
      <c r="S235" s="75"/>
      <c r="T235" s="75"/>
      <c r="U235" s="44"/>
      <c r="V235" s="44"/>
      <c r="W235" s="63">
        <f>SUM(E235,G235,I235,K235,M235,O235,Q235,S235,U235)</f>
        <v>83</v>
      </c>
      <c r="X235" s="17"/>
      <c r="Y235" s="17"/>
      <c r="Z235" s="239">
        <f>SUM(F235,H235,J235,L235,N235,P235,R235,T235,V235)</f>
        <v>7</v>
      </c>
      <c r="AA235" s="17">
        <v>3</v>
      </c>
      <c r="AB235" s="227">
        <v>7</v>
      </c>
      <c r="AC235" s="163"/>
    </row>
    <row r="236" spans="1:29" ht="15.75">
      <c r="A236" s="151" t="s">
        <v>96</v>
      </c>
      <c r="B236" s="118" t="s">
        <v>691</v>
      </c>
      <c r="C236" s="118" t="s">
        <v>571</v>
      </c>
      <c r="D236" s="119">
        <v>1000</v>
      </c>
      <c r="E236" s="238">
        <v>0</v>
      </c>
      <c r="F236" s="238">
        <v>0</v>
      </c>
      <c r="G236" s="238">
        <v>0</v>
      </c>
      <c r="H236" s="238">
        <v>0</v>
      </c>
      <c r="I236" s="238">
        <v>0</v>
      </c>
      <c r="J236" s="238">
        <v>0</v>
      </c>
      <c r="K236" s="44">
        <v>32</v>
      </c>
      <c r="L236" s="44">
        <v>4</v>
      </c>
      <c r="M236" s="75">
        <v>25</v>
      </c>
      <c r="N236" s="75">
        <v>3</v>
      </c>
      <c r="O236" s="238">
        <v>0</v>
      </c>
      <c r="P236" s="238">
        <v>0</v>
      </c>
      <c r="Q236" s="238">
        <v>0</v>
      </c>
      <c r="R236" s="238">
        <v>0</v>
      </c>
      <c r="S236" s="75"/>
      <c r="T236" s="75"/>
      <c r="U236" s="44"/>
      <c r="V236" s="44"/>
      <c r="W236" s="63">
        <f>SUM(E236,G236,I236,K236,M236,O236,Q236,S236,U236)</f>
        <v>57</v>
      </c>
      <c r="X236" s="17"/>
      <c r="Y236" s="17"/>
      <c r="Z236" s="239">
        <f>SUM(F236,H236,J236,L236,N236,P236,R236,T236,V236)</f>
        <v>7</v>
      </c>
      <c r="AA236" s="17">
        <v>2</v>
      </c>
      <c r="AB236" s="227">
        <v>7</v>
      </c>
      <c r="AC236" s="163"/>
    </row>
    <row r="237" spans="1:29" ht="15.75">
      <c r="A237" s="152" t="s">
        <v>246</v>
      </c>
      <c r="B237" s="219" t="s">
        <v>189</v>
      </c>
      <c r="C237" s="219" t="s">
        <v>311</v>
      </c>
      <c r="D237" s="119">
        <v>1181</v>
      </c>
      <c r="E237" s="243">
        <v>32</v>
      </c>
      <c r="F237" s="246">
        <v>3</v>
      </c>
      <c r="G237" s="238">
        <v>0</v>
      </c>
      <c r="H237" s="238">
        <v>0</v>
      </c>
      <c r="I237" s="238">
        <v>0</v>
      </c>
      <c r="J237" s="238">
        <v>0</v>
      </c>
      <c r="K237" s="238">
        <v>0</v>
      </c>
      <c r="L237" s="238">
        <v>0</v>
      </c>
      <c r="M237" s="238">
        <v>0</v>
      </c>
      <c r="N237" s="238">
        <v>0</v>
      </c>
      <c r="O237" s="238">
        <v>0</v>
      </c>
      <c r="P237" s="238">
        <v>0</v>
      </c>
      <c r="Q237" s="238">
        <v>0</v>
      </c>
      <c r="R237" s="238">
        <v>0</v>
      </c>
      <c r="S237" s="75"/>
      <c r="T237" s="75"/>
      <c r="U237" s="44"/>
      <c r="V237" s="44"/>
      <c r="W237" s="63">
        <f>SUM(E237,G237,I237,K237,M237,O237,Q237,S237,U237)</f>
        <v>32</v>
      </c>
      <c r="X237" s="17"/>
      <c r="Y237" s="17"/>
      <c r="Z237" s="239">
        <f>SUM(F237,H237,J237,L237,N237,P237,R237,T237,V237)</f>
        <v>3</v>
      </c>
      <c r="AA237" s="17">
        <v>1</v>
      </c>
      <c r="AB237" s="227">
        <v>4</v>
      </c>
      <c r="AC237" s="163"/>
    </row>
    <row r="238" spans="1:29" ht="15.75">
      <c r="A238" s="151" t="s">
        <v>100</v>
      </c>
      <c r="B238" s="118" t="s">
        <v>591</v>
      </c>
      <c r="C238" s="118" t="s">
        <v>562</v>
      </c>
      <c r="D238" s="119">
        <v>1000</v>
      </c>
      <c r="E238" s="238">
        <v>0</v>
      </c>
      <c r="F238" s="238">
        <v>0</v>
      </c>
      <c r="G238" s="75">
        <v>30</v>
      </c>
      <c r="H238" s="75">
        <v>1</v>
      </c>
      <c r="I238" s="238">
        <v>0</v>
      </c>
      <c r="J238" s="238">
        <v>0</v>
      </c>
      <c r="K238" s="238">
        <v>0</v>
      </c>
      <c r="L238" s="238">
        <v>0</v>
      </c>
      <c r="M238" s="238">
        <v>0</v>
      </c>
      <c r="N238" s="238">
        <v>0</v>
      </c>
      <c r="O238" s="238">
        <v>0</v>
      </c>
      <c r="P238" s="238">
        <v>0</v>
      </c>
      <c r="Q238" s="238">
        <v>0</v>
      </c>
      <c r="R238" s="238">
        <v>0</v>
      </c>
      <c r="S238" s="75"/>
      <c r="T238" s="75"/>
      <c r="U238" s="75"/>
      <c r="V238" s="75"/>
      <c r="W238" s="63">
        <f>SUM(E238,G238,I238,K238,M238,O238,Q238,S238,U238)</f>
        <v>30</v>
      </c>
      <c r="X238" s="61"/>
      <c r="Y238" s="61"/>
      <c r="Z238" s="239">
        <f>SUM(F238,H238,J238,L238,N238,P238,R238,T238,V238)</f>
        <v>1</v>
      </c>
      <c r="AA238" s="17">
        <v>1</v>
      </c>
      <c r="AB238" s="227">
        <v>1</v>
      </c>
      <c r="AC238" s="163"/>
    </row>
    <row r="239" spans="14:15" ht="16.5" thickBot="1">
      <c r="N239" s="208"/>
      <c r="O239" s="209"/>
    </row>
    <row r="240" spans="1:28" ht="16.5" thickBot="1">
      <c r="A240" s="6"/>
      <c r="B240" s="10" t="s">
        <v>27</v>
      </c>
      <c r="C240" s="7"/>
      <c r="D240" s="6"/>
      <c r="E240" s="76"/>
      <c r="F240" s="130"/>
      <c r="G240" s="70"/>
      <c r="H240" s="12"/>
      <c r="I240" s="70"/>
      <c r="J240" s="12"/>
      <c r="K240" s="67" t="s">
        <v>0</v>
      </c>
      <c r="L240" s="88"/>
      <c r="M240" s="70"/>
      <c r="N240" s="92"/>
      <c r="O240" s="4" t="s">
        <v>94</v>
      </c>
      <c r="P240" s="12"/>
      <c r="Q240" s="70"/>
      <c r="R240" s="12"/>
      <c r="S240" s="70"/>
      <c r="T240" s="12"/>
      <c r="U240" s="319" t="s">
        <v>1</v>
      </c>
      <c r="V240" s="319"/>
      <c r="W240" s="320"/>
      <c r="X240" s="321" t="s">
        <v>2</v>
      </c>
      <c r="Y240" s="322"/>
      <c r="Z240" s="323"/>
      <c r="AA240" s="13" t="s">
        <v>3</v>
      </c>
      <c r="AB240" s="194" t="s">
        <v>389</v>
      </c>
    </row>
    <row r="241" spans="1:29" ht="15.75">
      <c r="A241" s="8"/>
      <c r="B241" s="15" t="s">
        <v>4</v>
      </c>
      <c r="C241" s="16" t="s">
        <v>5</v>
      </c>
      <c r="D241" s="16" t="s">
        <v>6</v>
      </c>
      <c r="E241" s="77" t="s">
        <v>7</v>
      </c>
      <c r="F241" s="34" t="s">
        <v>93</v>
      </c>
      <c r="G241" s="43" t="s">
        <v>8</v>
      </c>
      <c r="H241" s="44" t="s">
        <v>93</v>
      </c>
      <c r="I241" s="43" t="s">
        <v>9</v>
      </c>
      <c r="J241" s="44" t="s">
        <v>93</v>
      </c>
      <c r="K241" s="43" t="s">
        <v>10</v>
      </c>
      <c r="L241" s="44" t="s">
        <v>93</v>
      </c>
      <c r="M241" s="43" t="s">
        <v>11</v>
      </c>
      <c r="N241" s="44" t="s">
        <v>93</v>
      </c>
      <c r="O241" s="43" t="s">
        <v>12</v>
      </c>
      <c r="P241" s="44" t="s">
        <v>93</v>
      </c>
      <c r="Q241" s="43" t="s">
        <v>13</v>
      </c>
      <c r="R241" s="44" t="s">
        <v>93</v>
      </c>
      <c r="S241" s="43" t="s">
        <v>14</v>
      </c>
      <c r="T241" s="44" t="s">
        <v>93</v>
      </c>
      <c r="U241" s="43" t="s">
        <v>20</v>
      </c>
      <c r="V241" s="44" t="s">
        <v>93</v>
      </c>
      <c r="W241" s="83" t="s">
        <v>15</v>
      </c>
      <c r="X241" s="29" t="s">
        <v>16</v>
      </c>
      <c r="Y241" s="29" t="s">
        <v>48</v>
      </c>
      <c r="Z241" s="111" t="s">
        <v>17</v>
      </c>
      <c r="AA241" s="18" t="s">
        <v>18</v>
      </c>
      <c r="AB241" s="192" t="s">
        <v>390</v>
      </c>
      <c r="AC241" s="237" t="s">
        <v>495</v>
      </c>
    </row>
    <row r="242" spans="1:29" ht="15.75">
      <c r="A242" s="16">
        <v>1</v>
      </c>
      <c r="B242" s="195" t="s">
        <v>103</v>
      </c>
      <c r="C242" s="195" t="s">
        <v>52</v>
      </c>
      <c r="D242" s="119">
        <v>1014</v>
      </c>
      <c r="E242" s="162">
        <v>40</v>
      </c>
      <c r="F242" s="212">
        <v>6</v>
      </c>
      <c r="G242" s="240">
        <v>40</v>
      </c>
      <c r="H242" s="247">
        <v>3</v>
      </c>
      <c r="I242" s="238">
        <v>0</v>
      </c>
      <c r="J242" s="238">
        <v>0</v>
      </c>
      <c r="K242" s="238">
        <v>0</v>
      </c>
      <c r="L242" s="238">
        <v>0</v>
      </c>
      <c r="M242" s="81">
        <v>40</v>
      </c>
      <c r="N242" s="81">
        <v>5</v>
      </c>
      <c r="O242" s="238">
        <v>0</v>
      </c>
      <c r="P242" s="238">
        <v>0</v>
      </c>
      <c r="Q242" s="238">
        <v>0</v>
      </c>
      <c r="R242" s="238">
        <v>0</v>
      </c>
      <c r="S242" s="81"/>
      <c r="T242" s="81"/>
      <c r="U242" s="63"/>
      <c r="V242" s="64"/>
      <c r="W242" s="63">
        <f>SUM(E242,G242,I242,K242,M242,O242,Q242,S242,U242)</f>
        <v>120</v>
      </c>
      <c r="X242" s="44"/>
      <c r="Y242" s="17"/>
      <c r="Z242" s="239">
        <f>SUM(F242,H242,J242,L242,N242,P242,R242,T242,V242)</f>
        <v>14</v>
      </c>
      <c r="AA242" s="225">
        <v>3</v>
      </c>
      <c r="AB242" s="75">
        <v>14.5</v>
      </c>
      <c r="AC242" s="163"/>
    </row>
    <row r="243" spans="1:29" ht="15.75">
      <c r="A243" s="16">
        <v>2</v>
      </c>
      <c r="B243" s="195" t="s">
        <v>532</v>
      </c>
      <c r="C243" s="195" t="s">
        <v>533</v>
      </c>
      <c r="D243" s="119">
        <v>1000</v>
      </c>
      <c r="E243" s="62">
        <v>35</v>
      </c>
      <c r="F243" s="62">
        <v>3</v>
      </c>
      <c r="G243" s="238">
        <v>0</v>
      </c>
      <c r="H243" s="238">
        <v>0</v>
      </c>
      <c r="I243" s="238">
        <v>0</v>
      </c>
      <c r="J243" s="238">
        <v>0</v>
      </c>
      <c r="K243" s="81">
        <v>40</v>
      </c>
      <c r="L243" s="81">
        <v>5</v>
      </c>
      <c r="M243" s="238">
        <v>0</v>
      </c>
      <c r="N243" s="238">
        <v>0</v>
      </c>
      <c r="O243" s="75">
        <v>40</v>
      </c>
      <c r="P243" s="75">
        <v>3</v>
      </c>
      <c r="Q243" s="238">
        <v>0</v>
      </c>
      <c r="R243" s="238">
        <v>0</v>
      </c>
      <c r="S243" s="318"/>
      <c r="T243" s="318"/>
      <c r="U243" s="318"/>
      <c r="V243" s="318"/>
      <c r="W243" s="63">
        <f>SUM(E243,G243,I243,K243,M243,O243,Q243,S243,U243)</f>
        <v>115</v>
      </c>
      <c r="X243" s="248"/>
      <c r="Y243" s="248"/>
      <c r="Z243" s="239">
        <f>SUM(F243,H243,J243,L243,N243,P243,R243,T243,V243)</f>
        <v>11</v>
      </c>
      <c r="AA243" s="42">
        <v>3</v>
      </c>
      <c r="AB243" s="75">
        <v>12.5</v>
      </c>
      <c r="AC243" s="163"/>
    </row>
    <row r="244" spans="1:29" ht="15.75">
      <c r="A244" s="16">
        <v>3</v>
      </c>
      <c r="B244" s="195" t="s">
        <v>801</v>
      </c>
      <c r="C244" s="195" t="s">
        <v>790</v>
      </c>
      <c r="D244" s="119">
        <v>1000</v>
      </c>
      <c r="E244" s="238">
        <v>0</v>
      </c>
      <c r="F244" s="317">
        <v>0</v>
      </c>
      <c r="G244" s="238">
        <v>0</v>
      </c>
      <c r="H244" s="238">
        <v>0</v>
      </c>
      <c r="I244" s="238">
        <v>0</v>
      </c>
      <c r="J244" s="238">
        <v>0</v>
      </c>
      <c r="K244" s="238">
        <v>0</v>
      </c>
      <c r="L244" s="238">
        <v>0</v>
      </c>
      <c r="M244" s="238">
        <v>0</v>
      </c>
      <c r="N244" s="238">
        <v>0</v>
      </c>
      <c r="O244" s="81">
        <v>35</v>
      </c>
      <c r="P244" s="81">
        <v>2</v>
      </c>
      <c r="Q244" s="81">
        <v>40</v>
      </c>
      <c r="R244" s="81">
        <v>2</v>
      </c>
      <c r="S244" s="81"/>
      <c r="T244" s="81"/>
      <c r="U244" s="63"/>
      <c r="V244" s="64"/>
      <c r="W244" s="63">
        <f>SUM(E244,G244,I244,K244,M244,O244,Q244,S244,U244)</f>
        <v>75</v>
      </c>
      <c r="X244" s="44"/>
      <c r="Y244" s="17"/>
      <c r="Z244" s="239">
        <f>SUM(F244,H244,J244,L244,N244,P244,R244,T244,V244)</f>
        <v>4</v>
      </c>
      <c r="AA244" s="17">
        <v>2</v>
      </c>
      <c r="AB244" s="75">
        <v>4</v>
      </c>
      <c r="AC244" s="163"/>
    </row>
    <row r="245" spans="4:27" ht="16.5" thickBot="1">
      <c r="D245" s="36"/>
      <c r="E245" s="60"/>
      <c r="F245" s="153"/>
      <c r="G245" s="106"/>
      <c r="H245" s="107"/>
      <c r="I245" s="108"/>
      <c r="J245" s="109"/>
      <c r="K245" s="110"/>
      <c r="L245" s="147"/>
      <c r="M245" s="104"/>
      <c r="N245" s="232"/>
      <c r="O245" s="233"/>
      <c r="P245" s="109"/>
      <c r="Q245" s="108"/>
      <c r="R245" s="107"/>
      <c r="S245" s="108"/>
      <c r="T245" s="107"/>
      <c r="U245" s="100"/>
      <c r="V245" s="107"/>
      <c r="W245" s="100"/>
      <c r="X245" s="90"/>
      <c r="Y245" s="22"/>
      <c r="Z245" s="99"/>
      <c r="AA245" s="22"/>
    </row>
    <row r="246" spans="1:28" ht="16.5" thickBot="1">
      <c r="A246" s="6"/>
      <c r="B246" s="10" t="s">
        <v>28</v>
      </c>
      <c r="C246" s="7"/>
      <c r="D246" s="6"/>
      <c r="E246" s="76"/>
      <c r="F246" s="130"/>
      <c r="G246" s="70"/>
      <c r="H246" s="12"/>
      <c r="I246" s="70"/>
      <c r="J246" s="12"/>
      <c r="K246" s="67" t="s">
        <v>0</v>
      </c>
      <c r="L246" s="88"/>
      <c r="M246" s="70"/>
      <c r="N246" s="92"/>
      <c r="O246" s="4" t="s">
        <v>94</v>
      </c>
      <c r="P246" s="12"/>
      <c r="Q246" s="70"/>
      <c r="R246" s="12"/>
      <c r="S246" s="70"/>
      <c r="T246" s="12"/>
      <c r="U246" s="319" t="s">
        <v>1</v>
      </c>
      <c r="V246" s="319"/>
      <c r="W246" s="320"/>
      <c r="X246" s="321" t="s">
        <v>2</v>
      </c>
      <c r="Y246" s="322"/>
      <c r="Z246" s="323"/>
      <c r="AA246" s="13" t="s">
        <v>3</v>
      </c>
      <c r="AB246" s="194" t="s">
        <v>389</v>
      </c>
    </row>
    <row r="247" spans="1:29" ht="15.75">
      <c r="A247" s="149"/>
      <c r="B247" s="15" t="s">
        <v>4</v>
      </c>
      <c r="C247" s="16" t="s">
        <v>5</v>
      </c>
      <c r="D247" s="16" t="s">
        <v>6</v>
      </c>
      <c r="E247" s="77" t="s">
        <v>7</v>
      </c>
      <c r="F247" s="34" t="s">
        <v>93</v>
      </c>
      <c r="G247" s="43" t="s">
        <v>8</v>
      </c>
      <c r="H247" s="44" t="s">
        <v>93</v>
      </c>
      <c r="I247" s="43" t="s">
        <v>9</v>
      </c>
      <c r="J247" s="44" t="s">
        <v>93</v>
      </c>
      <c r="K247" s="43" t="s">
        <v>10</v>
      </c>
      <c r="L247" s="44" t="s">
        <v>93</v>
      </c>
      <c r="M247" s="43" t="s">
        <v>11</v>
      </c>
      <c r="N247" s="44" t="s">
        <v>93</v>
      </c>
      <c r="O247" s="43" t="s">
        <v>12</v>
      </c>
      <c r="P247" s="44" t="s">
        <v>93</v>
      </c>
      <c r="Q247" s="43" t="s">
        <v>13</v>
      </c>
      <c r="R247" s="44" t="s">
        <v>93</v>
      </c>
      <c r="S247" s="43" t="s">
        <v>14</v>
      </c>
      <c r="T247" s="44" t="s">
        <v>93</v>
      </c>
      <c r="U247" s="43" t="s">
        <v>20</v>
      </c>
      <c r="V247" s="44" t="s">
        <v>93</v>
      </c>
      <c r="W247" s="83" t="s">
        <v>15</v>
      </c>
      <c r="X247" s="29" t="s">
        <v>16</v>
      </c>
      <c r="Y247" s="29" t="s">
        <v>48</v>
      </c>
      <c r="Z247" s="111" t="s">
        <v>17</v>
      </c>
      <c r="AA247" s="18" t="s">
        <v>18</v>
      </c>
      <c r="AB247" s="192" t="s">
        <v>390</v>
      </c>
      <c r="AC247" s="237" t="s">
        <v>495</v>
      </c>
    </row>
    <row r="248" spans="1:28" ht="15.75">
      <c r="A248" s="149">
        <v>1</v>
      </c>
      <c r="B248" s="195" t="s">
        <v>118</v>
      </c>
      <c r="C248" s="195" t="s">
        <v>290</v>
      </c>
      <c r="D248" s="221">
        <v>1553</v>
      </c>
      <c r="E248" s="190">
        <v>40</v>
      </c>
      <c r="F248" s="190">
        <v>4</v>
      </c>
      <c r="G248" s="64">
        <v>40</v>
      </c>
      <c r="H248" s="64">
        <v>3</v>
      </c>
      <c r="I248" s="309">
        <v>40</v>
      </c>
      <c r="J248" s="309">
        <v>2</v>
      </c>
      <c r="K248" s="190">
        <v>40</v>
      </c>
      <c r="L248" s="190">
        <v>5</v>
      </c>
      <c r="M248" s="81">
        <v>40</v>
      </c>
      <c r="N248" s="81">
        <v>6</v>
      </c>
      <c r="O248" s="190">
        <v>40</v>
      </c>
      <c r="P248" s="190">
        <v>4</v>
      </c>
      <c r="Q248" s="238">
        <v>0</v>
      </c>
      <c r="R248" s="238">
        <v>0</v>
      </c>
      <c r="S248" s="190"/>
      <c r="T248" s="190"/>
      <c r="U248" s="190"/>
      <c r="V248" s="190"/>
      <c r="W248" s="63">
        <f>SUM(E248,G248,K248,M248,O248,Q248,S248,U248)</f>
        <v>200</v>
      </c>
      <c r="X248" s="45"/>
      <c r="Y248" s="45"/>
      <c r="Z248" s="239">
        <f>SUM(F248,H248,L248,N248,P248,R248,T248,V248)</f>
        <v>22</v>
      </c>
      <c r="AA248" s="103">
        <v>6</v>
      </c>
      <c r="AB248" s="190">
        <v>26.5</v>
      </c>
    </row>
    <row r="251" spans="2:3" ht="15.75">
      <c r="B251" s="255"/>
      <c r="C251" s="255"/>
    </row>
  </sheetData>
  <sheetProtection/>
  <mergeCells count="21">
    <mergeCell ref="U246:W246"/>
    <mergeCell ref="X226:Z226"/>
    <mergeCell ref="X246:Z246"/>
    <mergeCell ref="X240:Z240"/>
    <mergeCell ref="U240:W240"/>
    <mergeCell ref="U199:W199"/>
    <mergeCell ref="Y2:AB2"/>
    <mergeCell ref="U3:W3"/>
    <mergeCell ref="X3:Z3"/>
    <mergeCell ref="U143:W143"/>
    <mergeCell ref="X143:Z143"/>
    <mergeCell ref="U226:W226"/>
    <mergeCell ref="U173:W173"/>
    <mergeCell ref="U40:W40"/>
    <mergeCell ref="X40:Z40"/>
    <mergeCell ref="X173:Z173"/>
    <mergeCell ref="X94:Z94"/>
    <mergeCell ref="U211:W211"/>
    <mergeCell ref="X199:Z199"/>
    <mergeCell ref="U94:W94"/>
    <mergeCell ref="X211:Z211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5" r:id="rId1"/>
  <headerFooter alignWithMargins="0">
    <oddHeader>&amp;C&amp;"Arial,Tučné"&amp;12Liga Vysočiny 2015/2016</oddHeader>
  </headerFooter>
  <rowBreaks count="3" manualBreakCount="3">
    <brk id="92" max="255" man="1"/>
    <brk id="171" max="255" man="1"/>
    <brk id="19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0"/>
  <sheetViews>
    <sheetView zoomScalePageLayoutView="0" workbookViewId="0" topLeftCell="A94">
      <selection activeCell="D111" sqref="D111"/>
    </sheetView>
  </sheetViews>
  <sheetFormatPr defaultColWidth="9.140625" defaultRowHeight="12.75"/>
  <cols>
    <col min="1" max="1" width="5.421875" style="0" customWidth="1"/>
    <col min="2" max="2" width="23.8515625" style="32" customWidth="1"/>
    <col min="3" max="3" width="6.140625" style="32" customWidth="1"/>
    <col min="4" max="4" width="30.7109375" style="0" customWidth="1"/>
    <col min="5" max="5" width="6.00390625" style="33" customWidth="1"/>
    <col min="6" max="6" width="5.7109375" style="0" customWidth="1"/>
    <col min="7" max="7" width="5.28125" style="33" customWidth="1"/>
    <col min="8" max="8" width="5.28125" style="236" customWidth="1"/>
    <col min="9" max="9" width="4.8515625" style="32" customWidth="1"/>
    <col min="10" max="10" width="24.28125" style="0" customWidth="1"/>
    <col min="11" max="11" width="5.421875" style="32" customWidth="1"/>
    <col min="12" max="12" width="6.7109375" style="0" customWidth="1"/>
    <col min="13" max="13" width="6.8515625" style="0" customWidth="1"/>
    <col min="14" max="14" width="4.421875" style="80" customWidth="1"/>
  </cols>
  <sheetData>
    <row r="1" spans="1:7" ht="18.75">
      <c r="A1" s="214" t="s">
        <v>499</v>
      </c>
      <c r="B1"/>
      <c r="E1"/>
      <c r="G1"/>
    </row>
    <row r="2" spans="2:9" ht="15.75">
      <c r="B2" s="87">
        <v>42875</v>
      </c>
      <c r="E2"/>
      <c r="G2"/>
      <c r="I2" s="230" t="s">
        <v>204</v>
      </c>
    </row>
    <row r="3" spans="1:13" ht="15.75">
      <c r="A3" s="116" t="s">
        <v>76</v>
      </c>
      <c r="B3"/>
      <c r="E3"/>
      <c r="G3"/>
      <c r="I3" s="122" t="s">
        <v>77</v>
      </c>
      <c r="J3" s="121" t="s">
        <v>35</v>
      </c>
      <c r="K3" s="122" t="s">
        <v>49</v>
      </c>
      <c r="L3" s="122" t="s">
        <v>36</v>
      </c>
      <c r="M3" s="122" t="s">
        <v>139</v>
      </c>
    </row>
    <row r="4" spans="2:14" ht="15.75">
      <c r="B4"/>
      <c r="E4"/>
      <c r="G4"/>
      <c r="H4" s="236">
        <v>1</v>
      </c>
      <c r="I4" s="119"/>
      <c r="J4" s="118"/>
      <c r="K4" s="119"/>
      <c r="L4" s="119"/>
      <c r="M4" s="119"/>
      <c r="N4" s="80">
        <v>40</v>
      </c>
    </row>
    <row r="5" spans="1:14" ht="15.75">
      <c r="A5" s="120" t="s">
        <v>77</v>
      </c>
      <c r="B5" s="121" t="s">
        <v>35</v>
      </c>
      <c r="C5" s="122" t="s">
        <v>49</v>
      </c>
      <c r="D5" s="121" t="s">
        <v>51</v>
      </c>
      <c r="E5" s="122" t="s">
        <v>36</v>
      </c>
      <c r="F5" s="122" t="s">
        <v>37</v>
      </c>
      <c r="G5" s="234" t="s">
        <v>58</v>
      </c>
      <c r="H5" s="166">
        <v>2</v>
      </c>
      <c r="I5" s="119"/>
      <c r="J5" s="118"/>
      <c r="K5" s="119"/>
      <c r="L5" s="119"/>
      <c r="M5" s="119"/>
      <c r="N5" s="80">
        <v>35</v>
      </c>
    </row>
    <row r="6" spans="1:14" ht="15.75">
      <c r="A6" s="117">
        <v>1</v>
      </c>
      <c r="B6" s="226"/>
      <c r="C6" s="227"/>
      <c r="D6" s="226"/>
      <c r="E6" s="227"/>
      <c r="F6" s="227"/>
      <c r="G6" s="249"/>
      <c r="H6" s="123">
        <v>3</v>
      </c>
      <c r="I6" s="119"/>
      <c r="J6" s="118"/>
      <c r="K6" s="119"/>
      <c r="L6" s="119"/>
      <c r="M6" s="119"/>
      <c r="N6" s="80">
        <v>32</v>
      </c>
    </row>
    <row r="7" spans="1:14" ht="15.75">
      <c r="A7" s="117">
        <v>2</v>
      </c>
      <c r="B7" s="226"/>
      <c r="C7" s="227"/>
      <c r="D7" s="226"/>
      <c r="E7" s="227"/>
      <c r="F7" s="227"/>
      <c r="G7" s="249"/>
      <c r="H7" s="123">
        <v>4</v>
      </c>
      <c r="I7" s="119"/>
      <c r="J7" s="118"/>
      <c r="K7" s="119"/>
      <c r="L7" s="119"/>
      <c r="M7" s="119"/>
      <c r="N7" s="80">
        <v>30</v>
      </c>
    </row>
    <row r="8" spans="1:8" ht="15.75">
      <c r="A8" s="117">
        <v>3</v>
      </c>
      <c r="B8" s="226"/>
      <c r="C8" s="227"/>
      <c r="D8" s="226"/>
      <c r="E8" s="227"/>
      <c r="F8" s="227"/>
      <c r="G8" s="249"/>
      <c r="H8" s="123"/>
    </row>
    <row r="9" spans="1:9" ht="15.75">
      <c r="A9" s="117">
        <v>4</v>
      </c>
      <c r="B9" s="226"/>
      <c r="C9" s="227"/>
      <c r="D9" s="226"/>
      <c r="E9" s="227"/>
      <c r="F9" s="227"/>
      <c r="G9" s="249"/>
      <c r="H9" s="123"/>
      <c r="I9" s="230" t="s">
        <v>205</v>
      </c>
    </row>
    <row r="10" spans="1:13" ht="15.75">
      <c r="A10" s="117">
        <v>5</v>
      </c>
      <c r="B10" s="226"/>
      <c r="C10" s="227"/>
      <c r="D10" s="226"/>
      <c r="E10" s="227"/>
      <c r="F10" s="227"/>
      <c r="G10" s="249"/>
      <c r="H10" s="123"/>
      <c r="I10" s="122" t="s">
        <v>77</v>
      </c>
      <c r="J10" s="121" t="s">
        <v>35</v>
      </c>
      <c r="K10" s="122" t="s">
        <v>49</v>
      </c>
      <c r="L10" s="122" t="s">
        <v>36</v>
      </c>
      <c r="M10" s="122" t="s">
        <v>139</v>
      </c>
    </row>
    <row r="11" spans="1:14" ht="15.75">
      <c r="A11" s="117">
        <v>6</v>
      </c>
      <c r="B11" s="226"/>
      <c r="C11" s="227"/>
      <c r="D11" s="226"/>
      <c r="E11" s="227"/>
      <c r="F11" s="227"/>
      <c r="G11" s="249"/>
      <c r="H11" s="123">
        <v>1</v>
      </c>
      <c r="I11" s="119"/>
      <c r="J11" s="118"/>
      <c r="K11" s="119"/>
      <c r="L11" s="119"/>
      <c r="M11" s="119"/>
      <c r="N11" s="80">
        <v>40</v>
      </c>
    </row>
    <row r="12" spans="1:14" ht="15.75">
      <c r="A12" s="117">
        <v>7</v>
      </c>
      <c r="B12" s="226"/>
      <c r="C12" s="227"/>
      <c r="D12" s="226"/>
      <c r="E12" s="227"/>
      <c r="F12" s="227"/>
      <c r="G12" s="249"/>
      <c r="H12" s="123">
        <v>2</v>
      </c>
      <c r="I12" s="119"/>
      <c r="J12" s="118"/>
      <c r="K12" s="119"/>
      <c r="L12" s="119"/>
      <c r="M12" s="119"/>
      <c r="N12" s="80">
        <v>35</v>
      </c>
    </row>
    <row r="13" spans="1:14" ht="15.75">
      <c r="A13" s="117">
        <v>8</v>
      </c>
      <c r="B13" s="226"/>
      <c r="C13" s="227"/>
      <c r="D13" s="226"/>
      <c r="E13" s="227"/>
      <c r="F13" s="227"/>
      <c r="G13" s="249"/>
      <c r="H13" s="123">
        <v>3</v>
      </c>
      <c r="I13" s="119"/>
      <c r="J13" s="118"/>
      <c r="K13" s="119"/>
      <c r="L13" s="119"/>
      <c r="M13" s="119"/>
      <c r="N13" s="80">
        <v>32</v>
      </c>
    </row>
    <row r="14" spans="1:14" ht="15.75">
      <c r="A14" s="117">
        <v>9</v>
      </c>
      <c r="B14" s="226"/>
      <c r="C14" s="227"/>
      <c r="D14" s="226"/>
      <c r="E14" s="227"/>
      <c r="F14" s="227"/>
      <c r="G14" s="249"/>
      <c r="H14" s="123">
        <v>4</v>
      </c>
      <c r="I14" s="119"/>
      <c r="J14" s="118"/>
      <c r="K14" s="119"/>
      <c r="L14" s="119"/>
      <c r="M14" s="119"/>
      <c r="N14" s="80">
        <v>30</v>
      </c>
    </row>
    <row r="15" spans="1:7" ht="15.75">
      <c r="A15" s="117">
        <v>10</v>
      </c>
      <c r="B15" s="226"/>
      <c r="C15" s="227"/>
      <c r="D15" s="226"/>
      <c r="E15" s="227"/>
      <c r="F15" s="227"/>
      <c r="G15" s="249"/>
    </row>
    <row r="16" spans="1:9" ht="15.75">
      <c r="A16" s="117">
        <v>11</v>
      </c>
      <c r="B16" s="226"/>
      <c r="C16" s="227"/>
      <c r="D16" s="226"/>
      <c r="E16" s="227"/>
      <c r="F16" s="227"/>
      <c r="G16" s="249"/>
      <c r="H16" s="123"/>
      <c r="I16" s="230" t="s">
        <v>227</v>
      </c>
    </row>
    <row r="17" spans="1:13" ht="15.75">
      <c r="A17" s="117">
        <v>12</v>
      </c>
      <c r="B17" s="226"/>
      <c r="C17" s="227"/>
      <c r="D17" s="226"/>
      <c r="E17" s="227"/>
      <c r="F17" s="227"/>
      <c r="G17" s="249"/>
      <c r="H17" s="123"/>
      <c r="I17" s="122" t="s">
        <v>77</v>
      </c>
      <c r="J17" s="121" t="s">
        <v>35</v>
      </c>
      <c r="K17" s="122" t="s">
        <v>49</v>
      </c>
      <c r="L17" s="122" t="s">
        <v>36</v>
      </c>
      <c r="M17" s="122" t="s">
        <v>139</v>
      </c>
    </row>
    <row r="18" spans="1:14" ht="15.75">
      <c r="A18" s="117">
        <v>13</v>
      </c>
      <c r="B18" s="226"/>
      <c r="C18" s="227"/>
      <c r="D18" s="226"/>
      <c r="E18" s="227"/>
      <c r="F18" s="227"/>
      <c r="G18" s="249"/>
      <c r="H18" s="123">
        <v>1</v>
      </c>
      <c r="I18" s="119"/>
      <c r="J18" s="118"/>
      <c r="K18" s="119"/>
      <c r="L18" s="119"/>
      <c r="M18" s="119"/>
      <c r="N18" s="80">
        <v>40</v>
      </c>
    </row>
    <row r="19" spans="1:7" ht="15.75">
      <c r="A19" s="117">
        <v>14</v>
      </c>
      <c r="B19" s="226"/>
      <c r="C19" s="227"/>
      <c r="D19" s="226"/>
      <c r="E19" s="227"/>
      <c r="F19" s="227"/>
      <c r="G19" s="249"/>
    </row>
    <row r="20" spans="1:9" ht="15.75">
      <c r="A20" s="117">
        <v>15</v>
      </c>
      <c r="B20" s="226"/>
      <c r="C20" s="227"/>
      <c r="D20" s="226"/>
      <c r="E20" s="227"/>
      <c r="F20" s="227"/>
      <c r="G20" s="249"/>
      <c r="I20" s="230" t="s">
        <v>391</v>
      </c>
    </row>
    <row r="21" spans="1:13" ht="15.75">
      <c r="A21" s="117">
        <v>16</v>
      </c>
      <c r="B21" s="226"/>
      <c r="C21" s="227"/>
      <c r="D21" s="226"/>
      <c r="E21" s="227"/>
      <c r="F21" s="227"/>
      <c r="G21" s="249"/>
      <c r="I21" s="122" t="s">
        <v>77</v>
      </c>
      <c r="J21" s="121" t="s">
        <v>35</v>
      </c>
      <c r="K21" s="122" t="s">
        <v>49</v>
      </c>
      <c r="L21" s="122" t="s">
        <v>36</v>
      </c>
      <c r="M21" s="122" t="s">
        <v>139</v>
      </c>
    </row>
    <row r="22" spans="1:14" ht="15.75">
      <c r="A22" s="117">
        <v>17</v>
      </c>
      <c r="B22" s="226"/>
      <c r="C22" s="227"/>
      <c r="D22" s="226"/>
      <c r="E22" s="227"/>
      <c r="F22" s="227"/>
      <c r="G22" s="249"/>
      <c r="H22" s="123">
        <v>1</v>
      </c>
      <c r="I22" s="119"/>
      <c r="J22" s="118"/>
      <c r="K22" s="119"/>
      <c r="L22" s="119"/>
      <c r="M22" s="119"/>
      <c r="N22" s="80">
        <v>40</v>
      </c>
    </row>
    <row r="23" spans="1:14" ht="15.75">
      <c r="A23" s="117">
        <v>18</v>
      </c>
      <c r="B23" s="226"/>
      <c r="C23" s="227"/>
      <c r="D23" s="226"/>
      <c r="E23" s="227"/>
      <c r="F23" s="227"/>
      <c r="G23" s="249"/>
      <c r="H23" s="236">
        <v>2</v>
      </c>
      <c r="I23" s="119"/>
      <c r="J23" s="118"/>
      <c r="K23" s="119"/>
      <c r="L23" s="119"/>
      <c r="M23" s="119"/>
      <c r="N23" s="80">
        <v>35</v>
      </c>
    </row>
    <row r="24" spans="1:14" ht="15.75">
      <c r="A24" s="117">
        <v>19</v>
      </c>
      <c r="B24" s="226"/>
      <c r="C24" s="227"/>
      <c r="D24" s="226"/>
      <c r="E24" s="227"/>
      <c r="F24" s="227"/>
      <c r="G24" s="249"/>
      <c r="H24" s="123">
        <v>3</v>
      </c>
      <c r="I24" s="119"/>
      <c r="J24" s="118"/>
      <c r="K24" s="119"/>
      <c r="L24" s="119"/>
      <c r="M24" s="119"/>
      <c r="N24" s="80">
        <v>32</v>
      </c>
    </row>
    <row r="25" spans="1:14" ht="15.75">
      <c r="A25" s="117">
        <v>20</v>
      </c>
      <c r="B25" s="226"/>
      <c r="C25" s="227"/>
      <c r="D25" s="226"/>
      <c r="E25" s="227"/>
      <c r="F25" s="227"/>
      <c r="G25" s="249"/>
      <c r="H25" s="123">
        <v>4</v>
      </c>
      <c r="I25" s="119"/>
      <c r="J25" s="118"/>
      <c r="K25" s="119"/>
      <c r="L25" s="119"/>
      <c r="M25" s="119"/>
      <c r="N25" s="80">
        <v>30</v>
      </c>
    </row>
    <row r="26" spans="1:14" ht="15.75">
      <c r="A26" s="117">
        <v>21</v>
      </c>
      <c r="B26" s="226"/>
      <c r="C26" s="227"/>
      <c r="D26" s="226"/>
      <c r="E26" s="227"/>
      <c r="F26" s="227"/>
      <c r="G26" s="249"/>
      <c r="H26" s="123">
        <v>5</v>
      </c>
      <c r="I26" s="119"/>
      <c r="J26" s="118"/>
      <c r="K26" s="119"/>
      <c r="L26" s="119"/>
      <c r="M26" s="119"/>
      <c r="N26" s="80">
        <v>29</v>
      </c>
    </row>
    <row r="27" spans="1:14" ht="15.75">
      <c r="A27" s="117">
        <v>22</v>
      </c>
      <c r="B27" s="226"/>
      <c r="C27" s="227"/>
      <c r="D27" s="226"/>
      <c r="E27" s="227"/>
      <c r="F27" s="227"/>
      <c r="G27" s="249"/>
      <c r="H27" s="123">
        <v>6</v>
      </c>
      <c r="I27" s="119"/>
      <c r="J27" s="118"/>
      <c r="K27" s="119"/>
      <c r="L27" s="119"/>
      <c r="M27" s="119"/>
      <c r="N27" s="80">
        <v>28</v>
      </c>
    </row>
    <row r="28" spans="1:8" ht="15.75">
      <c r="A28" s="117">
        <v>23</v>
      </c>
      <c r="B28" s="226"/>
      <c r="C28" s="227"/>
      <c r="D28" s="226"/>
      <c r="E28" s="227"/>
      <c r="F28" s="227"/>
      <c r="G28" s="249"/>
      <c r="H28" s="123"/>
    </row>
    <row r="29" spans="1:9" ht="15.75">
      <c r="A29" s="117">
        <v>24</v>
      </c>
      <c r="B29" s="226"/>
      <c r="C29" s="227"/>
      <c r="D29" s="226"/>
      <c r="E29" s="227"/>
      <c r="F29" s="227"/>
      <c r="G29" s="249"/>
      <c r="H29" s="123"/>
      <c r="I29" s="230" t="s">
        <v>206</v>
      </c>
    </row>
    <row r="30" spans="1:13" ht="15.75">
      <c r="A30" s="117">
        <v>25</v>
      </c>
      <c r="B30" s="226"/>
      <c r="C30" s="227"/>
      <c r="D30" s="226"/>
      <c r="E30" s="227"/>
      <c r="F30" s="227"/>
      <c r="G30" s="249"/>
      <c r="H30" s="123"/>
      <c r="I30" s="122" t="s">
        <v>77</v>
      </c>
      <c r="J30" s="121" t="s">
        <v>35</v>
      </c>
      <c r="K30" s="122" t="s">
        <v>49</v>
      </c>
      <c r="L30" s="122" t="s">
        <v>36</v>
      </c>
      <c r="M30" s="122" t="s">
        <v>139</v>
      </c>
    </row>
    <row r="31" spans="1:14" ht="15.75">
      <c r="A31" s="117">
        <v>26</v>
      </c>
      <c r="B31" s="226"/>
      <c r="C31" s="227"/>
      <c r="D31" s="226"/>
      <c r="E31" s="227"/>
      <c r="F31" s="227"/>
      <c r="G31" s="249"/>
      <c r="H31" s="123">
        <v>1</v>
      </c>
      <c r="I31" s="119"/>
      <c r="J31" s="118"/>
      <c r="K31" s="119"/>
      <c r="L31" s="119"/>
      <c r="M31" s="119"/>
      <c r="N31" s="80">
        <v>40</v>
      </c>
    </row>
    <row r="32" spans="1:14" ht="15.75">
      <c r="A32" s="117">
        <v>27</v>
      </c>
      <c r="B32" s="226"/>
      <c r="C32" s="227"/>
      <c r="D32" s="226"/>
      <c r="E32" s="227"/>
      <c r="F32" s="227"/>
      <c r="G32" s="249"/>
      <c r="H32" s="123">
        <v>2</v>
      </c>
      <c r="I32" s="119"/>
      <c r="J32" s="118"/>
      <c r="K32" s="119"/>
      <c r="L32" s="119"/>
      <c r="M32" s="119"/>
      <c r="N32" s="80">
        <v>35</v>
      </c>
    </row>
    <row r="33" spans="1:14" ht="15.75">
      <c r="A33" s="117">
        <v>28</v>
      </c>
      <c r="B33" s="226"/>
      <c r="C33" s="227"/>
      <c r="D33" s="226"/>
      <c r="E33" s="227"/>
      <c r="F33" s="227"/>
      <c r="G33" s="249"/>
      <c r="H33" s="123">
        <v>3</v>
      </c>
      <c r="I33" s="119"/>
      <c r="J33" s="118"/>
      <c r="K33" s="119"/>
      <c r="L33" s="119"/>
      <c r="M33" s="119"/>
      <c r="N33" s="80">
        <v>32</v>
      </c>
    </row>
    <row r="34" spans="1:14" ht="15.75">
      <c r="A34" s="117">
        <v>29</v>
      </c>
      <c r="B34" s="226"/>
      <c r="C34" s="227"/>
      <c r="D34" s="226"/>
      <c r="E34" s="227"/>
      <c r="F34" s="227"/>
      <c r="G34" s="249"/>
      <c r="H34" s="123">
        <v>4</v>
      </c>
      <c r="I34" s="119"/>
      <c r="J34" s="118"/>
      <c r="K34" s="119"/>
      <c r="L34" s="119"/>
      <c r="M34" s="119"/>
      <c r="N34" s="80">
        <v>30</v>
      </c>
    </row>
    <row r="35" spans="1:14" ht="15.75">
      <c r="A35" s="117">
        <v>30</v>
      </c>
      <c r="B35" s="226"/>
      <c r="C35" s="227"/>
      <c r="D35" s="226"/>
      <c r="E35" s="227"/>
      <c r="F35" s="227"/>
      <c r="G35" s="249"/>
      <c r="H35" s="123">
        <v>5</v>
      </c>
      <c r="I35" s="119"/>
      <c r="J35" s="118"/>
      <c r="K35" s="119"/>
      <c r="L35" s="119"/>
      <c r="M35" s="119"/>
      <c r="N35" s="80">
        <v>29</v>
      </c>
    </row>
    <row r="36" spans="1:14" ht="15.75">
      <c r="A36" s="117">
        <v>31</v>
      </c>
      <c r="B36" s="226"/>
      <c r="C36" s="227"/>
      <c r="D36" s="226"/>
      <c r="E36" s="227"/>
      <c r="F36" s="227"/>
      <c r="G36" s="249"/>
      <c r="H36" s="123">
        <v>6</v>
      </c>
      <c r="I36" s="119"/>
      <c r="J36" s="118"/>
      <c r="K36" s="119"/>
      <c r="L36" s="119"/>
      <c r="M36" s="119"/>
      <c r="N36" s="80">
        <v>28</v>
      </c>
    </row>
    <row r="37" spans="1:14" ht="15.75">
      <c r="A37" s="117">
        <v>32</v>
      </c>
      <c r="B37" s="226"/>
      <c r="C37" s="227"/>
      <c r="D37" s="226"/>
      <c r="E37" s="227"/>
      <c r="F37" s="227"/>
      <c r="G37" s="249"/>
      <c r="H37" s="123">
        <v>7</v>
      </c>
      <c r="I37" s="119"/>
      <c r="J37" s="118"/>
      <c r="K37" s="119"/>
      <c r="L37" s="119"/>
      <c r="M37" s="119"/>
      <c r="N37" s="80">
        <v>27</v>
      </c>
    </row>
    <row r="38" spans="1:14" ht="15.75">
      <c r="A38" s="117">
        <v>33</v>
      </c>
      <c r="B38" s="226"/>
      <c r="C38" s="227"/>
      <c r="D38" s="226"/>
      <c r="E38" s="227"/>
      <c r="F38" s="227"/>
      <c r="G38" s="249"/>
      <c r="H38" s="123">
        <v>8</v>
      </c>
      <c r="I38" s="119"/>
      <c r="J38" s="118"/>
      <c r="K38" s="119"/>
      <c r="L38" s="119"/>
      <c r="M38" s="119"/>
      <c r="N38" s="80">
        <v>26</v>
      </c>
    </row>
    <row r="39" spans="1:14" ht="15.75">
      <c r="A39" s="117">
        <v>34</v>
      </c>
      <c r="B39" s="226"/>
      <c r="C39" s="227"/>
      <c r="D39" s="226"/>
      <c r="E39" s="227"/>
      <c r="F39" s="227"/>
      <c r="G39" s="249"/>
      <c r="H39" s="123">
        <v>9</v>
      </c>
      <c r="I39" s="119"/>
      <c r="J39" s="118"/>
      <c r="K39" s="119"/>
      <c r="L39" s="119"/>
      <c r="M39" s="119"/>
      <c r="N39" s="80">
        <v>25</v>
      </c>
    </row>
    <row r="40" spans="1:14" ht="15.75">
      <c r="A40" s="117">
        <v>35</v>
      </c>
      <c r="B40" s="226"/>
      <c r="C40" s="227"/>
      <c r="D40" s="226"/>
      <c r="E40" s="227"/>
      <c r="F40" s="227"/>
      <c r="G40" s="249"/>
      <c r="H40" s="123">
        <v>10</v>
      </c>
      <c r="I40" s="119"/>
      <c r="J40" s="118"/>
      <c r="K40" s="119"/>
      <c r="L40" s="119"/>
      <c r="M40" s="119"/>
      <c r="N40" s="80">
        <v>24</v>
      </c>
    </row>
    <row r="41" spans="1:14" ht="15.75">
      <c r="A41" s="117"/>
      <c r="B41" s="226"/>
      <c r="C41" s="227"/>
      <c r="D41" s="226"/>
      <c r="E41" s="227"/>
      <c r="F41" s="227"/>
      <c r="G41" s="249"/>
      <c r="H41" s="123">
        <v>11</v>
      </c>
      <c r="I41" s="119"/>
      <c r="J41" s="118"/>
      <c r="K41" s="119"/>
      <c r="L41" s="119"/>
      <c r="M41" s="119"/>
      <c r="N41" s="80">
        <v>23</v>
      </c>
    </row>
    <row r="42" spans="1:14" ht="15.75">
      <c r="A42" s="117">
        <v>37</v>
      </c>
      <c r="B42" s="226"/>
      <c r="C42" s="227"/>
      <c r="D42" s="226"/>
      <c r="E42" s="227"/>
      <c r="F42" s="227"/>
      <c r="G42" s="249"/>
      <c r="H42" s="123">
        <v>12</v>
      </c>
      <c r="I42" s="119"/>
      <c r="J42" s="118"/>
      <c r="K42" s="119"/>
      <c r="L42" s="119"/>
      <c r="M42" s="119"/>
      <c r="N42" s="80">
        <v>22</v>
      </c>
    </row>
    <row r="43" spans="1:14" ht="15.75">
      <c r="A43" s="117">
        <v>38</v>
      </c>
      <c r="B43" s="226"/>
      <c r="C43" s="227"/>
      <c r="D43" s="226"/>
      <c r="E43" s="227"/>
      <c r="F43" s="227"/>
      <c r="G43" s="249"/>
      <c r="H43" s="123">
        <v>13</v>
      </c>
      <c r="I43" s="119"/>
      <c r="J43" s="118"/>
      <c r="K43" s="119"/>
      <c r="L43" s="119"/>
      <c r="M43" s="119"/>
      <c r="N43" s="80">
        <v>21</v>
      </c>
    </row>
    <row r="44" spans="1:14" ht="15.75">
      <c r="A44" s="117">
        <v>39</v>
      </c>
      <c r="B44" s="226"/>
      <c r="C44" s="227"/>
      <c r="D44" s="226"/>
      <c r="E44" s="227"/>
      <c r="F44" s="227"/>
      <c r="G44" s="249"/>
      <c r="H44" s="123">
        <v>14</v>
      </c>
      <c r="I44" s="119"/>
      <c r="J44" s="118"/>
      <c r="K44" s="119"/>
      <c r="L44" s="119"/>
      <c r="M44" s="119"/>
      <c r="N44" s="80">
        <v>20</v>
      </c>
    </row>
    <row r="45" spans="1:14" ht="15.75">
      <c r="A45" s="117">
        <v>40</v>
      </c>
      <c r="B45" s="226"/>
      <c r="C45" s="227"/>
      <c r="D45" s="226"/>
      <c r="E45" s="227"/>
      <c r="F45" s="227"/>
      <c r="G45" s="249"/>
      <c r="H45" s="123">
        <v>15</v>
      </c>
      <c r="I45" s="119"/>
      <c r="J45" s="118"/>
      <c r="K45" s="119"/>
      <c r="L45" s="119"/>
      <c r="M45" s="119"/>
      <c r="N45" s="80">
        <v>19</v>
      </c>
    </row>
    <row r="46" spans="1:14" ht="15.75">
      <c r="A46" s="117">
        <v>41</v>
      </c>
      <c r="B46" s="226"/>
      <c r="C46" s="227"/>
      <c r="D46" s="226"/>
      <c r="E46" s="227"/>
      <c r="F46" s="227"/>
      <c r="G46" s="249"/>
      <c r="H46" s="123">
        <v>16</v>
      </c>
      <c r="I46" s="119"/>
      <c r="J46" s="118"/>
      <c r="K46" s="119"/>
      <c r="L46" s="119"/>
      <c r="M46" s="119"/>
      <c r="N46" s="80">
        <v>18</v>
      </c>
    </row>
    <row r="47" spans="1:14" ht="15.75">
      <c r="A47" s="117">
        <v>42</v>
      </c>
      <c r="B47" s="226"/>
      <c r="C47" s="227"/>
      <c r="D47" s="226"/>
      <c r="E47" s="227"/>
      <c r="F47" s="227"/>
      <c r="G47" s="249"/>
      <c r="H47" s="123">
        <v>17</v>
      </c>
      <c r="I47" s="119"/>
      <c r="J47" s="118"/>
      <c r="K47" s="119"/>
      <c r="L47" s="119"/>
      <c r="M47" s="119"/>
      <c r="N47" s="80">
        <v>17</v>
      </c>
    </row>
    <row r="48" spans="1:14" ht="15.75">
      <c r="A48" s="117">
        <v>43</v>
      </c>
      <c r="B48" s="226"/>
      <c r="C48" s="227"/>
      <c r="D48" s="226"/>
      <c r="E48" s="227"/>
      <c r="F48" s="227"/>
      <c r="G48" s="249"/>
      <c r="H48" s="123">
        <v>18</v>
      </c>
      <c r="I48" s="119"/>
      <c r="J48" s="118"/>
      <c r="K48" s="119"/>
      <c r="L48" s="119"/>
      <c r="M48" s="119"/>
      <c r="N48" s="80">
        <v>16</v>
      </c>
    </row>
    <row r="49" spans="1:8" ht="15.75">
      <c r="A49" s="117">
        <v>44</v>
      </c>
      <c r="B49" s="226"/>
      <c r="C49" s="227"/>
      <c r="D49" s="226"/>
      <c r="E49" s="227"/>
      <c r="F49" s="227"/>
      <c r="G49" s="249"/>
      <c r="H49" s="123"/>
    </row>
    <row r="50" spans="1:9" ht="15.75">
      <c r="A50" s="117">
        <v>45</v>
      </c>
      <c r="B50" s="226"/>
      <c r="C50" s="227"/>
      <c r="D50" s="226"/>
      <c r="E50" s="227"/>
      <c r="F50" s="227"/>
      <c r="G50" s="249"/>
      <c r="H50" s="123"/>
      <c r="I50" s="230" t="s">
        <v>207</v>
      </c>
    </row>
    <row r="51" spans="1:13" ht="15.75">
      <c r="A51" s="117">
        <v>46</v>
      </c>
      <c r="B51" s="226"/>
      <c r="C51" s="227"/>
      <c r="D51" s="226"/>
      <c r="E51" s="227"/>
      <c r="F51" s="227"/>
      <c r="G51" s="249"/>
      <c r="H51" s="123"/>
      <c r="I51" s="122" t="s">
        <v>77</v>
      </c>
      <c r="J51" s="121" t="s">
        <v>35</v>
      </c>
      <c r="K51" s="122" t="s">
        <v>49</v>
      </c>
      <c r="L51" s="122" t="s">
        <v>36</v>
      </c>
      <c r="M51" s="122" t="s">
        <v>139</v>
      </c>
    </row>
    <row r="52" spans="1:14" ht="15.75">
      <c r="A52" s="117">
        <v>47</v>
      </c>
      <c r="B52" s="226"/>
      <c r="C52" s="227"/>
      <c r="D52" s="226"/>
      <c r="E52" s="227"/>
      <c r="F52" s="227"/>
      <c r="G52" s="249"/>
      <c r="H52" s="123">
        <v>1</v>
      </c>
      <c r="I52" s="119"/>
      <c r="J52" s="118"/>
      <c r="K52" s="119"/>
      <c r="L52" s="119"/>
      <c r="M52" s="119"/>
      <c r="N52" s="80">
        <v>40</v>
      </c>
    </row>
    <row r="53" spans="1:14" ht="15.75">
      <c r="A53" s="117">
        <v>48</v>
      </c>
      <c r="B53" s="226"/>
      <c r="C53" s="227"/>
      <c r="D53" s="226"/>
      <c r="E53" s="227"/>
      <c r="F53" s="227"/>
      <c r="G53" s="249"/>
      <c r="H53" s="123">
        <v>2</v>
      </c>
      <c r="I53" s="119"/>
      <c r="J53" s="118"/>
      <c r="K53" s="119"/>
      <c r="L53" s="119"/>
      <c r="M53" s="119"/>
      <c r="N53" s="80">
        <v>35</v>
      </c>
    </row>
    <row r="54" spans="1:14" ht="15.75">
      <c r="A54" s="117">
        <v>49</v>
      </c>
      <c r="B54" s="226"/>
      <c r="C54" s="227"/>
      <c r="D54" s="226"/>
      <c r="E54" s="227"/>
      <c r="F54" s="227"/>
      <c r="G54" s="249"/>
      <c r="H54" s="123">
        <v>3</v>
      </c>
      <c r="I54" s="119"/>
      <c r="J54" s="118"/>
      <c r="K54" s="119"/>
      <c r="L54" s="119"/>
      <c r="M54" s="119"/>
      <c r="N54" s="80">
        <v>32</v>
      </c>
    </row>
    <row r="55" spans="1:14" ht="15.75">
      <c r="A55" s="117">
        <v>50</v>
      </c>
      <c r="B55" s="226"/>
      <c r="C55" s="227"/>
      <c r="D55" s="226"/>
      <c r="E55" s="227"/>
      <c r="F55" s="227"/>
      <c r="G55" s="249"/>
      <c r="H55" s="123">
        <v>4</v>
      </c>
      <c r="I55" s="119"/>
      <c r="J55" s="118"/>
      <c r="K55" s="119"/>
      <c r="L55" s="119"/>
      <c r="M55" s="119"/>
      <c r="N55" s="80">
        <v>30</v>
      </c>
    </row>
    <row r="56" spans="1:14" ht="15.75">
      <c r="A56" s="117">
        <v>51</v>
      </c>
      <c r="B56" s="226"/>
      <c r="C56" s="227"/>
      <c r="D56" s="226"/>
      <c r="E56" s="227"/>
      <c r="F56" s="227"/>
      <c r="G56" s="249"/>
      <c r="H56" s="123">
        <v>5</v>
      </c>
      <c r="I56" s="119"/>
      <c r="J56" s="118"/>
      <c r="K56" s="119"/>
      <c r="L56" s="119"/>
      <c r="M56" s="119"/>
      <c r="N56" s="80">
        <v>29</v>
      </c>
    </row>
    <row r="57" spans="1:14" ht="15.75">
      <c r="A57" s="117">
        <v>52</v>
      </c>
      <c r="B57" s="226"/>
      <c r="C57" s="227"/>
      <c r="D57" s="226"/>
      <c r="E57" s="227"/>
      <c r="F57" s="227"/>
      <c r="G57" s="249"/>
      <c r="H57" s="123">
        <v>6</v>
      </c>
      <c r="I57" s="119"/>
      <c r="J57" s="118"/>
      <c r="K57" s="119"/>
      <c r="L57" s="119"/>
      <c r="M57" s="119"/>
      <c r="N57" s="80">
        <v>28</v>
      </c>
    </row>
    <row r="58" spans="1:14" ht="15.75">
      <c r="A58" s="117">
        <v>53</v>
      </c>
      <c r="B58" s="226"/>
      <c r="C58" s="227"/>
      <c r="D58" s="226"/>
      <c r="E58" s="227"/>
      <c r="F58" s="227"/>
      <c r="G58" s="249"/>
      <c r="H58" s="123">
        <v>7</v>
      </c>
      <c r="I58" s="119"/>
      <c r="J58" s="118"/>
      <c r="K58" s="119"/>
      <c r="L58" s="119"/>
      <c r="M58" s="119"/>
      <c r="N58" s="80">
        <v>27</v>
      </c>
    </row>
    <row r="59" spans="1:14" ht="15.75">
      <c r="A59" s="117"/>
      <c r="B59" s="226"/>
      <c r="C59" s="227"/>
      <c r="D59" s="226"/>
      <c r="E59" s="227"/>
      <c r="F59" s="227"/>
      <c r="G59" s="249"/>
      <c r="H59" s="123">
        <v>8</v>
      </c>
      <c r="I59" s="119"/>
      <c r="J59" s="118"/>
      <c r="K59" s="119"/>
      <c r="L59" s="119"/>
      <c r="M59" s="119"/>
      <c r="N59" s="80">
        <v>26</v>
      </c>
    </row>
    <row r="60" spans="1:14" ht="15.75">
      <c r="A60" s="117">
        <v>55</v>
      </c>
      <c r="B60" s="226"/>
      <c r="C60" s="227"/>
      <c r="D60" s="226"/>
      <c r="E60" s="227"/>
      <c r="F60" s="227"/>
      <c r="G60" s="249"/>
      <c r="H60" s="123">
        <v>9</v>
      </c>
      <c r="I60" s="119"/>
      <c r="J60" s="118"/>
      <c r="K60" s="119"/>
      <c r="L60" s="119"/>
      <c r="M60" s="119"/>
      <c r="N60" s="80">
        <v>25</v>
      </c>
    </row>
    <row r="61" spans="1:14" ht="15.75">
      <c r="A61" s="117">
        <v>56</v>
      </c>
      <c r="B61" s="226"/>
      <c r="C61" s="227"/>
      <c r="D61" s="226"/>
      <c r="E61" s="227"/>
      <c r="F61" s="227"/>
      <c r="G61" s="249"/>
      <c r="H61" s="123">
        <v>10</v>
      </c>
      <c r="I61" s="119"/>
      <c r="J61" s="118"/>
      <c r="K61" s="119"/>
      <c r="L61" s="119"/>
      <c r="M61" s="119"/>
      <c r="N61" s="80">
        <v>24</v>
      </c>
    </row>
    <row r="62" spans="1:14" ht="15.75">
      <c r="A62" s="117">
        <v>57</v>
      </c>
      <c r="B62" s="226"/>
      <c r="C62" s="227"/>
      <c r="D62" s="226"/>
      <c r="E62" s="227"/>
      <c r="F62" s="227"/>
      <c r="G62" s="249"/>
      <c r="H62" s="123">
        <v>11</v>
      </c>
      <c r="I62" s="119"/>
      <c r="J62" s="118"/>
      <c r="K62" s="119"/>
      <c r="L62" s="119"/>
      <c r="M62" s="119"/>
      <c r="N62" s="80">
        <v>23</v>
      </c>
    </row>
    <row r="63" spans="1:14" ht="15.75">
      <c r="A63" s="117">
        <v>58</v>
      </c>
      <c r="B63" s="226"/>
      <c r="C63" s="227"/>
      <c r="D63" s="226"/>
      <c r="E63" s="227"/>
      <c r="F63" s="227"/>
      <c r="G63" s="249"/>
      <c r="H63" s="123">
        <v>12</v>
      </c>
      <c r="I63" s="119"/>
      <c r="J63" s="118"/>
      <c r="K63" s="119"/>
      <c r="L63" s="119"/>
      <c r="M63" s="119"/>
      <c r="N63" s="80">
        <v>22</v>
      </c>
    </row>
    <row r="64" spans="1:14" ht="15.75">
      <c r="A64" s="117">
        <v>59</v>
      </c>
      <c r="B64" s="226"/>
      <c r="C64" s="227"/>
      <c r="D64" s="226"/>
      <c r="E64" s="227"/>
      <c r="F64" s="227"/>
      <c r="G64" s="249"/>
      <c r="H64" s="123">
        <v>13</v>
      </c>
      <c r="I64" s="119"/>
      <c r="J64" s="118"/>
      <c r="K64" s="119"/>
      <c r="L64" s="119"/>
      <c r="M64" s="119"/>
      <c r="N64" s="80">
        <v>21</v>
      </c>
    </row>
    <row r="65" spans="1:14" ht="15.75">
      <c r="A65" s="117">
        <v>60</v>
      </c>
      <c r="B65" s="226"/>
      <c r="C65" s="227"/>
      <c r="D65" s="226"/>
      <c r="E65" s="227"/>
      <c r="F65" s="227"/>
      <c r="G65" s="249"/>
      <c r="H65" s="123">
        <v>14</v>
      </c>
      <c r="I65" s="119"/>
      <c r="J65" s="118"/>
      <c r="K65" s="119"/>
      <c r="L65" s="119"/>
      <c r="M65" s="119"/>
      <c r="N65" s="80">
        <v>20</v>
      </c>
    </row>
    <row r="66" spans="1:14" ht="15.75">
      <c r="A66" s="117">
        <v>61</v>
      </c>
      <c r="B66" s="226"/>
      <c r="C66" s="227"/>
      <c r="D66" s="226"/>
      <c r="E66" s="227"/>
      <c r="F66" s="227"/>
      <c r="G66" s="249"/>
      <c r="H66" s="123">
        <v>15</v>
      </c>
      <c r="I66" s="119"/>
      <c r="J66" s="118"/>
      <c r="K66" s="119"/>
      <c r="L66" s="119"/>
      <c r="M66" s="119"/>
      <c r="N66" s="80">
        <v>19</v>
      </c>
    </row>
    <row r="67" spans="1:14" ht="15.75">
      <c r="A67" s="117">
        <v>62</v>
      </c>
      <c r="B67" s="226"/>
      <c r="C67" s="227"/>
      <c r="D67" s="226"/>
      <c r="E67" s="227"/>
      <c r="F67" s="227"/>
      <c r="G67" s="249"/>
      <c r="H67" s="123">
        <v>16</v>
      </c>
      <c r="I67" s="119"/>
      <c r="J67" s="118"/>
      <c r="K67" s="119"/>
      <c r="L67" s="119"/>
      <c r="M67" s="119"/>
      <c r="N67" s="80">
        <v>18</v>
      </c>
    </row>
    <row r="68" spans="1:14" ht="15.75">
      <c r="A68" s="117">
        <v>63</v>
      </c>
      <c r="B68" s="226"/>
      <c r="C68" s="227"/>
      <c r="D68" s="226"/>
      <c r="E68" s="227"/>
      <c r="F68" s="227"/>
      <c r="G68" s="249"/>
      <c r="H68" s="123">
        <v>17</v>
      </c>
      <c r="I68" s="119"/>
      <c r="J68" s="118"/>
      <c r="K68" s="119"/>
      <c r="L68" s="119"/>
      <c r="M68" s="119"/>
      <c r="N68" s="80">
        <v>17</v>
      </c>
    </row>
    <row r="69" spans="1:14" ht="15.75">
      <c r="A69" s="117">
        <v>64</v>
      </c>
      <c r="B69" s="226"/>
      <c r="C69" s="227"/>
      <c r="D69" s="226"/>
      <c r="E69" s="227"/>
      <c r="F69" s="227"/>
      <c r="G69" s="249"/>
      <c r="H69" s="123">
        <v>18</v>
      </c>
      <c r="I69" s="119"/>
      <c r="J69" s="118"/>
      <c r="K69" s="119"/>
      <c r="L69" s="119"/>
      <c r="M69" s="119"/>
      <c r="N69" s="80">
        <v>16</v>
      </c>
    </row>
    <row r="70" spans="1:14" ht="15.75">
      <c r="A70" s="117">
        <v>65</v>
      </c>
      <c r="B70" s="226"/>
      <c r="C70" s="227"/>
      <c r="D70" s="226"/>
      <c r="E70" s="227"/>
      <c r="F70" s="227"/>
      <c r="G70" s="249"/>
      <c r="H70" s="123">
        <v>19</v>
      </c>
      <c r="I70" s="119"/>
      <c r="J70" s="118"/>
      <c r="K70" s="119"/>
      <c r="L70" s="119"/>
      <c r="M70" s="119"/>
      <c r="N70" s="80">
        <v>15</v>
      </c>
    </row>
    <row r="71" spans="1:8" ht="15.75">
      <c r="A71" s="117">
        <v>66</v>
      </c>
      <c r="B71" s="226"/>
      <c r="C71" s="227"/>
      <c r="D71" s="226"/>
      <c r="E71" s="227"/>
      <c r="F71" s="227"/>
      <c r="G71" s="249"/>
      <c r="H71" s="123"/>
    </row>
    <row r="72" spans="1:9" ht="15.75">
      <c r="A72" s="117">
        <v>67</v>
      </c>
      <c r="B72" s="226"/>
      <c r="C72" s="227"/>
      <c r="D72" s="226"/>
      <c r="E72" s="227"/>
      <c r="F72" s="227"/>
      <c r="G72" s="249"/>
      <c r="H72" s="123"/>
      <c r="I72" s="230" t="s">
        <v>208</v>
      </c>
    </row>
    <row r="73" spans="1:13" ht="15.75">
      <c r="A73" s="117">
        <v>68</v>
      </c>
      <c r="B73" s="226"/>
      <c r="C73" s="227"/>
      <c r="D73" s="226"/>
      <c r="E73" s="227"/>
      <c r="F73" s="227"/>
      <c r="G73" s="249"/>
      <c r="H73" s="123"/>
      <c r="I73" s="122" t="s">
        <v>77</v>
      </c>
      <c r="J73" s="121" t="s">
        <v>35</v>
      </c>
      <c r="K73" s="122" t="s">
        <v>49</v>
      </c>
      <c r="L73" s="122" t="s">
        <v>36</v>
      </c>
      <c r="M73" s="122" t="s">
        <v>139</v>
      </c>
    </row>
    <row r="74" spans="1:14" ht="15.75">
      <c r="A74" s="117">
        <v>69</v>
      </c>
      <c r="B74" s="226"/>
      <c r="C74" s="227"/>
      <c r="D74" s="226"/>
      <c r="E74" s="227"/>
      <c r="F74" s="227"/>
      <c r="G74" s="249"/>
      <c r="H74" s="123">
        <v>1</v>
      </c>
      <c r="I74" s="119"/>
      <c r="J74" s="118"/>
      <c r="K74" s="119"/>
      <c r="L74" s="119"/>
      <c r="M74" s="119"/>
      <c r="N74" s="80">
        <v>40</v>
      </c>
    </row>
    <row r="75" spans="1:14" ht="15.75">
      <c r="A75" s="117">
        <v>70</v>
      </c>
      <c r="B75" s="226"/>
      <c r="C75" s="227"/>
      <c r="D75" s="226"/>
      <c r="E75" s="227"/>
      <c r="F75" s="227"/>
      <c r="G75" s="249"/>
      <c r="H75" s="123">
        <v>2</v>
      </c>
      <c r="I75" s="119"/>
      <c r="J75" s="118"/>
      <c r="K75" s="119"/>
      <c r="L75" s="119"/>
      <c r="M75" s="119"/>
      <c r="N75" s="80">
        <v>35</v>
      </c>
    </row>
    <row r="76" spans="1:14" ht="15.75">
      <c r="A76" s="117">
        <v>71</v>
      </c>
      <c r="B76" s="226"/>
      <c r="C76" s="227"/>
      <c r="D76" s="226"/>
      <c r="E76" s="227"/>
      <c r="F76" s="227"/>
      <c r="G76" s="249"/>
      <c r="H76" s="123">
        <v>3</v>
      </c>
      <c r="I76" s="119"/>
      <c r="J76" s="118"/>
      <c r="K76" s="119"/>
      <c r="L76" s="119"/>
      <c r="M76" s="119"/>
      <c r="N76" s="80">
        <v>32</v>
      </c>
    </row>
    <row r="77" spans="1:14" ht="15.75">
      <c r="A77" s="117">
        <v>72</v>
      </c>
      <c r="B77" s="226"/>
      <c r="C77" s="227"/>
      <c r="D77" s="226"/>
      <c r="E77" s="227"/>
      <c r="F77" s="227"/>
      <c r="G77" s="249"/>
      <c r="H77" s="123">
        <v>4</v>
      </c>
      <c r="I77" s="119"/>
      <c r="J77" s="118"/>
      <c r="K77" s="119"/>
      <c r="L77" s="119"/>
      <c r="M77" s="119"/>
      <c r="N77" s="80">
        <v>30</v>
      </c>
    </row>
    <row r="78" spans="1:14" ht="15.75">
      <c r="A78" s="117">
        <v>73</v>
      </c>
      <c r="B78" s="226"/>
      <c r="C78" s="227"/>
      <c r="D78" s="226"/>
      <c r="E78" s="227"/>
      <c r="F78" s="227"/>
      <c r="G78" s="249"/>
      <c r="H78" s="123">
        <v>5</v>
      </c>
      <c r="I78" s="119"/>
      <c r="J78" s="118"/>
      <c r="K78" s="119"/>
      <c r="L78" s="119"/>
      <c r="M78" s="119"/>
      <c r="N78" s="80">
        <v>29</v>
      </c>
    </row>
    <row r="79" spans="1:14" ht="15.75">
      <c r="A79" s="117">
        <v>74</v>
      </c>
      <c r="B79" s="226"/>
      <c r="C79" s="227"/>
      <c r="D79" s="226"/>
      <c r="E79" s="227"/>
      <c r="F79" s="227"/>
      <c r="G79" s="249"/>
      <c r="H79" s="123">
        <v>6</v>
      </c>
      <c r="I79" s="119"/>
      <c r="J79" s="118"/>
      <c r="K79" s="119"/>
      <c r="L79" s="119"/>
      <c r="M79" s="119"/>
      <c r="N79" s="80">
        <v>28</v>
      </c>
    </row>
    <row r="80" spans="1:14" ht="15.75">
      <c r="A80" s="117">
        <v>75</v>
      </c>
      <c r="B80" s="226"/>
      <c r="C80" s="227"/>
      <c r="D80" s="226"/>
      <c r="E80" s="227"/>
      <c r="F80" s="227"/>
      <c r="G80" s="249"/>
      <c r="H80" s="123">
        <v>7</v>
      </c>
      <c r="I80" s="119"/>
      <c r="J80" s="118"/>
      <c r="K80" s="119"/>
      <c r="L80" s="119"/>
      <c r="M80" s="119"/>
      <c r="N80" s="80">
        <v>27</v>
      </c>
    </row>
    <row r="81" spans="1:14" ht="15.75">
      <c r="A81" s="117">
        <v>76</v>
      </c>
      <c r="B81" s="226"/>
      <c r="C81" s="227"/>
      <c r="D81" s="226"/>
      <c r="E81" s="227"/>
      <c r="F81" s="227"/>
      <c r="G81" s="249"/>
      <c r="H81" s="123">
        <v>8</v>
      </c>
      <c r="I81" s="119"/>
      <c r="J81" s="118"/>
      <c r="K81" s="119"/>
      <c r="L81" s="119"/>
      <c r="M81" s="119"/>
      <c r="N81" s="80">
        <v>26</v>
      </c>
    </row>
    <row r="82" spans="1:14" ht="15.75">
      <c r="A82" s="117">
        <v>77</v>
      </c>
      <c r="B82" s="226"/>
      <c r="C82" s="227"/>
      <c r="D82" s="226"/>
      <c r="E82" s="227"/>
      <c r="F82" s="227"/>
      <c r="G82" s="249"/>
      <c r="H82" s="123">
        <v>9</v>
      </c>
      <c r="I82" s="119"/>
      <c r="J82" s="118"/>
      <c r="K82" s="119"/>
      <c r="L82" s="119"/>
      <c r="M82" s="119"/>
      <c r="N82" s="80">
        <v>25</v>
      </c>
    </row>
    <row r="83" spans="1:14" ht="15.75">
      <c r="A83" s="117">
        <v>78</v>
      </c>
      <c r="B83" s="226"/>
      <c r="C83" s="227"/>
      <c r="D83" s="226"/>
      <c r="E83" s="227"/>
      <c r="F83" s="227"/>
      <c r="G83" s="249"/>
      <c r="H83" s="123">
        <v>10</v>
      </c>
      <c r="I83" s="119"/>
      <c r="J83" s="118"/>
      <c r="K83" s="119"/>
      <c r="L83" s="119"/>
      <c r="M83" s="119"/>
      <c r="N83" s="80">
        <v>24</v>
      </c>
    </row>
    <row r="84" spans="1:14" ht="15.75">
      <c r="A84" s="117">
        <v>79</v>
      </c>
      <c r="B84" s="226"/>
      <c r="C84" s="227"/>
      <c r="D84" s="226"/>
      <c r="E84" s="227"/>
      <c r="F84" s="227"/>
      <c r="G84" s="249"/>
      <c r="H84" s="123">
        <v>11</v>
      </c>
      <c r="I84" s="119"/>
      <c r="J84" s="118"/>
      <c r="K84" s="119"/>
      <c r="L84" s="119"/>
      <c r="M84" s="119"/>
      <c r="N84" s="80">
        <v>23</v>
      </c>
    </row>
    <row r="85" spans="1:14" ht="15.75">
      <c r="A85" s="117">
        <v>80</v>
      </c>
      <c r="B85" s="226"/>
      <c r="C85" s="227"/>
      <c r="D85" s="226"/>
      <c r="E85" s="227"/>
      <c r="F85" s="227"/>
      <c r="G85" s="249"/>
      <c r="H85" s="123">
        <v>12</v>
      </c>
      <c r="I85" s="119"/>
      <c r="J85" s="118"/>
      <c r="K85" s="119"/>
      <c r="L85" s="119"/>
      <c r="M85" s="119"/>
      <c r="N85" s="80">
        <v>22</v>
      </c>
    </row>
    <row r="86" spans="1:14" ht="15.75">
      <c r="A86" s="117">
        <v>81</v>
      </c>
      <c r="B86" s="226"/>
      <c r="C86" s="227"/>
      <c r="D86" s="226"/>
      <c r="E86" s="227"/>
      <c r="F86" s="227"/>
      <c r="G86" s="249"/>
      <c r="H86" s="123">
        <v>13</v>
      </c>
      <c r="I86" s="119"/>
      <c r="J86" s="118"/>
      <c r="K86" s="119"/>
      <c r="L86" s="119"/>
      <c r="M86" s="119"/>
      <c r="N86" s="80">
        <v>21</v>
      </c>
    </row>
    <row r="87" spans="1:14" ht="15.75">
      <c r="A87" s="117">
        <v>82</v>
      </c>
      <c r="B87" s="226"/>
      <c r="C87" s="227"/>
      <c r="D87" s="226"/>
      <c r="E87" s="227"/>
      <c r="F87" s="227"/>
      <c r="G87" s="249"/>
      <c r="H87" s="123">
        <v>14</v>
      </c>
      <c r="I87" s="119"/>
      <c r="J87" s="118"/>
      <c r="K87" s="119"/>
      <c r="L87" s="119"/>
      <c r="M87" s="119"/>
      <c r="N87" s="80">
        <v>20</v>
      </c>
    </row>
    <row r="88" spans="1:7" ht="15.75">
      <c r="A88" s="117">
        <v>83</v>
      </c>
      <c r="B88" s="226"/>
      <c r="C88" s="227"/>
      <c r="D88" s="226"/>
      <c r="E88" s="227"/>
      <c r="F88" s="227"/>
      <c r="G88" s="249"/>
    </row>
    <row r="89" spans="1:9" ht="15.75">
      <c r="A89" s="117">
        <v>84</v>
      </c>
      <c r="B89" s="226"/>
      <c r="C89" s="227"/>
      <c r="D89" s="226"/>
      <c r="E89" s="227"/>
      <c r="F89" s="227"/>
      <c r="G89" s="249"/>
      <c r="H89" s="123"/>
      <c r="I89" s="230" t="s">
        <v>209</v>
      </c>
    </row>
    <row r="90" spans="1:13" ht="15.75">
      <c r="A90" s="117">
        <v>85</v>
      </c>
      <c r="B90" s="226"/>
      <c r="C90" s="227"/>
      <c r="D90" s="226"/>
      <c r="E90" s="227"/>
      <c r="F90" s="227"/>
      <c r="G90" s="249"/>
      <c r="H90" s="123"/>
      <c r="I90" s="122" t="s">
        <v>77</v>
      </c>
      <c r="J90" s="121" t="s">
        <v>35</v>
      </c>
      <c r="K90" s="122" t="s">
        <v>49</v>
      </c>
      <c r="L90" s="122" t="s">
        <v>36</v>
      </c>
      <c r="M90" s="122" t="s">
        <v>139</v>
      </c>
    </row>
    <row r="91" spans="1:14" ht="15.75">
      <c r="A91" s="117">
        <v>86</v>
      </c>
      <c r="B91" s="226"/>
      <c r="C91" s="227"/>
      <c r="D91" s="226"/>
      <c r="E91" s="227"/>
      <c r="F91" s="227"/>
      <c r="G91" s="249"/>
      <c r="H91" s="123">
        <v>1</v>
      </c>
      <c r="I91" s="119"/>
      <c r="J91" s="118"/>
      <c r="K91" s="119"/>
      <c r="L91" s="119"/>
      <c r="M91" s="119"/>
      <c r="N91" s="80">
        <v>40</v>
      </c>
    </row>
    <row r="92" spans="1:14" ht="15.75">
      <c r="A92" s="117">
        <v>87</v>
      </c>
      <c r="B92" s="226"/>
      <c r="C92" s="227"/>
      <c r="D92" s="226"/>
      <c r="E92" s="227"/>
      <c r="F92" s="227"/>
      <c r="G92" s="249"/>
      <c r="H92" s="123">
        <v>2</v>
      </c>
      <c r="I92" s="119"/>
      <c r="J92" s="118"/>
      <c r="K92" s="119"/>
      <c r="L92" s="119"/>
      <c r="M92" s="119"/>
      <c r="N92" s="80">
        <v>35</v>
      </c>
    </row>
    <row r="93" spans="1:14" ht="15.75">
      <c r="A93" s="117">
        <v>88</v>
      </c>
      <c r="B93" s="226"/>
      <c r="C93" s="227"/>
      <c r="D93" s="226"/>
      <c r="E93" s="227"/>
      <c r="F93" s="227"/>
      <c r="G93" s="249"/>
      <c r="H93" s="123">
        <v>3</v>
      </c>
      <c r="I93" s="119"/>
      <c r="J93" s="118"/>
      <c r="K93" s="119"/>
      <c r="L93" s="119"/>
      <c r="M93" s="119"/>
      <c r="N93" s="80">
        <v>32</v>
      </c>
    </row>
    <row r="94" spans="1:14" ht="15.75">
      <c r="A94" s="117">
        <v>89</v>
      </c>
      <c r="B94" s="226"/>
      <c r="C94" s="227"/>
      <c r="D94" s="226"/>
      <c r="E94" s="227"/>
      <c r="F94" s="227"/>
      <c r="G94" s="249"/>
      <c r="H94" s="123">
        <v>4</v>
      </c>
      <c r="I94" s="119"/>
      <c r="J94" s="118"/>
      <c r="K94" s="119"/>
      <c r="L94" s="119"/>
      <c r="M94" s="119"/>
      <c r="N94" s="80">
        <v>30</v>
      </c>
    </row>
    <row r="95" spans="1:14" ht="15.75">
      <c r="A95" s="117">
        <v>90</v>
      </c>
      <c r="B95" s="226"/>
      <c r="C95" s="227"/>
      <c r="D95" s="226"/>
      <c r="E95" s="227"/>
      <c r="F95" s="227"/>
      <c r="G95" s="249"/>
      <c r="H95" s="123">
        <v>5</v>
      </c>
      <c r="I95" s="119"/>
      <c r="J95" s="118"/>
      <c r="K95" s="119"/>
      <c r="L95" s="119"/>
      <c r="M95" s="119"/>
      <c r="N95" s="80">
        <v>29</v>
      </c>
    </row>
    <row r="96" spans="1:14" ht="15.75">
      <c r="A96" s="117">
        <v>91</v>
      </c>
      <c r="B96" s="226"/>
      <c r="C96" s="227"/>
      <c r="D96" s="226"/>
      <c r="E96" s="227"/>
      <c r="F96" s="227"/>
      <c r="G96" s="249"/>
      <c r="H96" s="123">
        <v>6</v>
      </c>
      <c r="I96" s="119"/>
      <c r="J96" s="118"/>
      <c r="K96" s="119"/>
      <c r="L96" s="119"/>
      <c r="M96" s="119"/>
      <c r="N96" s="80">
        <v>28</v>
      </c>
    </row>
    <row r="97" spans="1:14" ht="15.75">
      <c r="A97" s="117">
        <v>92</v>
      </c>
      <c r="B97" s="226"/>
      <c r="C97" s="227"/>
      <c r="D97" s="226"/>
      <c r="E97" s="227"/>
      <c r="F97" s="227"/>
      <c r="G97" s="249"/>
      <c r="H97" s="123">
        <v>7</v>
      </c>
      <c r="I97" s="119"/>
      <c r="J97" s="118"/>
      <c r="K97" s="119"/>
      <c r="L97" s="119"/>
      <c r="M97" s="119"/>
      <c r="N97" s="80">
        <v>27</v>
      </c>
    </row>
    <row r="98" spans="1:14" ht="15.75">
      <c r="A98" s="117">
        <v>93</v>
      </c>
      <c r="B98" s="226"/>
      <c r="C98" s="227"/>
      <c r="D98" s="226"/>
      <c r="E98" s="227"/>
      <c r="F98" s="227"/>
      <c r="G98" s="249"/>
      <c r="H98" s="123">
        <v>8</v>
      </c>
      <c r="I98" s="119"/>
      <c r="J98" s="118"/>
      <c r="K98" s="119"/>
      <c r="L98" s="119"/>
      <c r="M98" s="119"/>
      <c r="N98" s="80">
        <v>26</v>
      </c>
    </row>
    <row r="99" spans="1:14" ht="15.75">
      <c r="A99" s="123"/>
      <c r="B99" s="164"/>
      <c r="C99" s="164"/>
      <c r="F99" s="123"/>
      <c r="H99" s="123">
        <v>9</v>
      </c>
      <c r="I99" s="119"/>
      <c r="J99" s="118"/>
      <c r="K99" s="119"/>
      <c r="L99" s="119"/>
      <c r="M99" s="119"/>
      <c r="N99" s="80">
        <v>25</v>
      </c>
    </row>
    <row r="100" spans="1:14" ht="15.75">
      <c r="A100" s="123"/>
      <c r="B100" s="164"/>
      <c r="C100" s="164"/>
      <c r="F100" s="123"/>
      <c r="H100" s="123">
        <v>10</v>
      </c>
      <c r="I100" s="119"/>
      <c r="J100" s="118"/>
      <c r="K100" s="119"/>
      <c r="L100" s="119"/>
      <c r="M100" s="119"/>
      <c r="N100" s="80">
        <v>24</v>
      </c>
    </row>
    <row r="101" spans="1:14" ht="15.75">
      <c r="A101" s="123"/>
      <c r="B101" s="164"/>
      <c r="C101" s="164"/>
      <c r="F101" s="123"/>
      <c r="H101" s="123">
        <v>11</v>
      </c>
      <c r="I101" s="119"/>
      <c r="J101" s="118"/>
      <c r="K101" s="119"/>
      <c r="L101" s="119"/>
      <c r="M101" s="119"/>
      <c r="N101" s="80">
        <v>23</v>
      </c>
    </row>
    <row r="102" spans="1:14" ht="15.75">
      <c r="A102" s="123"/>
      <c r="B102" s="164"/>
      <c r="C102" s="164"/>
      <c r="F102" s="123"/>
      <c r="H102" s="123">
        <v>12</v>
      </c>
      <c r="I102" s="119"/>
      <c r="J102" s="118"/>
      <c r="K102" s="119"/>
      <c r="L102" s="119"/>
      <c r="M102" s="119"/>
      <c r="N102" s="80">
        <v>22</v>
      </c>
    </row>
    <row r="103" spans="1:6" ht="15.75">
      <c r="A103" s="123"/>
      <c r="B103" s="164"/>
      <c r="C103" s="164"/>
      <c r="F103" s="123"/>
    </row>
    <row r="104" spans="1:9" ht="15.75">
      <c r="A104" s="123"/>
      <c r="B104" s="164"/>
      <c r="C104" s="164"/>
      <c r="F104" s="123"/>
      <c r="I104" s="230" t="s">
        <v>393</v>
      </c>
    </row>
    <row r="105" spans="1:13" ht="15.75">
      <c r="A105" s="123"/>
      <c r="B105" s="164"/>
      <c r="C105" s="164"/>
      <c r="F105" s="123"/>
      <c r="I105" s="122" t="s">
        <v>77</v>
      </c>
      <c r="J105" s="121" t="s">
        <v>35</v>
      </c>
      <c r="K105" s="122" t="s">
        <v>49</v>
      </c>
      <c r="L105" s="122" t="s">
        <v>36</v>
      </c>
      <c r="M105" s="122" t="s">
        <v>139</v>
      </c>
    </row>
    <row r="106" spans="1:16" ht="15.75">
      <c r="A106" s="123"/>
      <c r="B106" s="164"/>
      <c r="C106" s="164"/>
      <c r="D106" s="33"/>
      <c r="F106" s="123"/>
      <c r="H106" s="236">
        <v>1</v>
      </c>
      <c r="I106" s="119"/>
      <c r="J106" s="118"/>
      <c r="K106" s="119"/>
      <c r="L106" s="119"/>
      <c r="M106" s="119"/>
      <c r="N106" s="80">
        <v>40</v>
      </c>
      <c r="P106" s="164"/>
    </row>
    <row r="107" spans="6:14" ht="15.75">
      <c r="F107" s="123"/>
      <c r="H107" s="236">
        <v>2</v>
      </c>
      <c r="I107" s="119"/>
      <c r="J107" s="118"/>
      <c r="K107" s="119"/>
      <c r="L107" s="119"/>
      <c r="M107" s="119"/>
      <c r="N107" s="80">
        <v>35</v>
      </c>
    </row>
    <row r="108" spans="6:14" ht="15.75">
      <c r="F108" s="123"/>
      <c r="H108" s="236">
        <v>3</v>
      </c>
      <c r="I108" s="119"/>
      <c r="J108" s="118"/>
      <c r="K108" s="119"/>
      <c r="L108" s="119"/>
      <c r="M108" s="119"/>
      <c r="N108" s="80">
        <v>32</v>
      </c>
    </row>
    <row r="109" spans="6:14" ht="15.75">
      <c r="F109" s="33"/>
      <c r="H109" s="236">
        <v>4</v>
      </c>
      <c r="I109" s="119"/>
      <c r="J109" s="118"/>
      <c r="K109" s="119"/>
      <c r="L109" s="119"/>
      <c r="M109" s="119"/>
      <c r="N109" s="80">
        <v>30</v>
      </c>
    </row>
    <row r="110" spans="6:14" ht="15.75">
      <c r="F110" s="165"/>
      <c r="H110" s="236">
        <v>5</v>
      </c>
      <c r="I110" s="119"/>
      <c r="J110" s="118"/>
      <c r="K110" s="119"/>
      <c r="L110" s="119"/>
      <c r="M110" s="119"/>
      <c r="N110" s="80">
        <v>29</v>
      </c>
    </row>
    <row r="111" spans="6:14" ht="15.75">
      <c r="F111" s="33"/>
      <c r="H111" s="236">
        <v>6</v>
      </c>
      <c r="I111" s="119"/>
      <c r="J111" s="118"/>
      <c r="K111" s="119"/>
      <c r="L111" s="119"/>
      <c r="M111" s="119"/>
      <c r="N111" s="80">
        <v>28</v>
      </c>
    </row>
    <row r="112" spans="6:14" ht="15.75">
      <c r="F112" s="235"/>
      <c r="H112" s="236">
        <v>7</v>
      </c>
      <c r="I112" s="119"/>
      <c r="J112" s="118"/>
      <c r="K112" s="119"/>
      <c r="L112" s="119"/>
      <c r="M112" s="119"/>
      <c r="N112" s="80">
        <v>27</v>
      </c>
    </row>
    <row r="113" spans="6:14" ht="15.75">
      <c r="F113" s="123"/>
      <c r="H113" s="236">
        <v>8</v>
      </c>
      <c r="I113" s="119"/>
      <c r="J113" s="118"/>
      <c r="K113" s="119"/>
      <c r="L113" s="119"/>
      <c r="M113" s="119"/>
      <c r="N113" s="80">
        <v>26</v>
      </c>
    </row>
    <row r="114" spans="6:14" ht="15.75">
      <c r="F114" s="123"/>
      <c r="H114" s="236">
        <v>9</v>
      </c>
      <c r="I114" s="119"/>
      <c r="J114" s="118"/>
      <c r="K114" s="119"/>
      <c r="L114" s="119"/>
      <c r="M114" s="119"/>
      <c r="N114" s="80">
        <v>25</v>
      </c>
    </row>
    <row r="115" spans="6:14" ht="15.75">
      <c r="F115" s="123"/>
      <c r="H115" s="236">
        <v>10</v>
      </c>
      <c r="I115" s="119"/>
      <c r="J115" s="118"/>
      <c r="K115" s="119"/>
      <c r="L115" s="119"/>
      <c r="M115" s="119"/>
      <c r="N115" s="80">
        <v>24</v>
      </c>
    </row>
    <row r="116" spans="6:14" ht="15.75">
      <c r="F116" s="123"/>
      <c r="H116" s="236">
        <v>11</v>
      </c>
      <c r="I116" s="119"/>
      <c r="J116" s="118"/>
      <c r="K116" s="119"/>
      <c r="L116" s="119"/>
      <c r="M116" s="119"/>
      <c r="N116" s="80">
        <v>23</v>
      </c>
    </row>
    <row r="117" spans="6:14" ht="15.75">
      <c r="F117" s="123"/>
      <c r="H117" s="236">
        <v>12</v>
      </c>
      <c r="I117" s="119"/>
      <c r="J117" s="118"/>
      <c r="K117" s="119"/>
      <c r="L117" s="119"/>
      <c r="M117" s="119"/>
      <c r="N117" s="80">
        <v>22</v>
      </c>
    </row>
    <row r="118" ht="15.75">
      <c r="F118" s="123"/>
    </row>
    <row r="119" ht="15.75">
      <c r="F119" s="123"/>
    </row>
    <row r="120" ht="15.75">
      <c r="F120" s="12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9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4.140625" style="0" customWidth="1"/>
    <col min="2" max="2" width="21.28125" style="0" customWidth="1"/>
    <col min="3" max="3" width="28.421875" style="0" customWidth="1"/>
    <col min="4" max="4" width="7.00390625" style="0" customWidth="1"/>
    <col min="5" max="5" width="9.28125" style="32" customWidth="1"/>
    <col min="6" max="6" width="5.421875" style="0" customWidth="1"/>
    <col min="7" max="7" width="19.00390625" style="0" customWidth="1"/>
    <col min="8" max="8" width="28.7109375" style="0" customWidth="1"/>
    <col min="9" max="9" width="7.8515625" style="0" customWidth="1"/>
  </cols>
  <sheetData>
    <row r="1" spans="1:4" ht="13.5" thickBot="1">
      <c r="A1" s="1"/>
      <c r="B1" s="1"/>
      <c r="C1" s="2"/>
      <c r="D1" s="3"/>
    </row>
    <row r="2" spans="1:7" ht="13.5" thickBot="1">
      <c r="A2" s="9"/>
      <c r="B2" s="10" t="s">
        <v>21</v>
      </c>
      <c r="C2" s="7"/>
      <c r="D2" s="8"/>
      <c r="G2" s="10" t="s">
        <v>22</v>
      </c>
    </row>
    <row r="3" spans="1:10" ht="12.75">
      <c r="A3" s="14"/>
      <c r="B3" s="24" t="s">
        <v>4</v>
      </c>
      <c r="C3" s="24" t="s">
        <v>5</v>
      </c>
      <c r="D3" s="16" t="s">
        <v>6</v>
      </c>
      <c r="E3" s="66" t="s">
        <v>164</v>
      </c>
      <c r="I3" s="16" t="s">
        <v>6</v>
      </c>
      <c r="J3" s="66" t="s">
        <v>164</v>
      </c>
    </row>
    <row r="4" spans="1:9" ht="15.75">
      <c r="A4" s="19">
        <v>1</v>
      </c>
      <c r="B4" s="48" t="s">
        <v>177</v>
      </c>
      <c r="C4" s="48" t="s">
        <v>188</v>
      </c>
      <c r="D4" s="174">
        <v>1315</v>
      </c>
      <c r="F4" s="16">
        <v>1</v>
      </c>
      <c r="G4" s="48" t="s">
        <v>78</v>
      </c>
      <c r="H4" s="48" t="s">
        <v>228</v>
      </c>
      <c r="I4" s="94">
        <v>1335</v>
      </c>
    </row>
    <row r="5" spans="1:9" ht="15.75">
      <c r="A5" s="19">
        <v>2</v>
      </c>
      <c r="B5" s="48" t="s">
        <v>113</v>
      </c>
      <c r="C5" s="48" t="s">
        <v>104</v>
      </c>
      <c r="D5" s="94">
        <v>1000</v>
      </c>
      <c r="F5" s="16">
        <v>2</v>
      </c>
      <c r="G5" s="48" t="s">
        <v>101</v>
      </c>
      <c r="H5" s="48" t="s">
        <v>153</v>
      </c>
      <c r="I5" s="94">
        <v>1332</v>
      </c>
    </row>
    <row r="6" spans="1:9" ht="15.75">
      <c r="A6" s="19">
        <v>3</v>
      </c>
      <c r="B6" s="48" t="s">
        <v>202</v>
      </c>
      <c r="C6" s="48" t="s">
        <v>211</v>
      </c>
      <c r="D6" s="174">
        <v>1000</v>
      </c>
      <c r="F6" s="16">
        <v>3</v>
      </c>
      <c r="G6" s="48" t="s">
        <v>117</v>
      </c>
      <c r="H6" s="48" t="s">
        <v>153</v>
      </c>
      <c r="I6" s="94">
        <v>1263</v>
      </c>
    </row>
    <row r="7" spans="1:9" ht="15.75">
      <c r="A7" s="19">
        <v>4</v>
      </c>
      <c r="B7" s="48" t="s">
        <v>146</v>
      </c>
      <c r="C7" s="48" t="s">
        <v>152</v>
      </c>
      <c r="D7" s="174">
        <v>1100</v>
      </c>
      <c r="F7" s="16">
        <v>4</v>
      </c>
      <c r="G7" s="48" t="s">
        <v>125</v>
      </c>
      <c r="H7" s="48" t="s">
        <v>175</v>
      </c>
      <c r="I7" s="28">
        <v>1001</v>
      </c>
    </row>
    <row r="8" spans="1:9" ht="15.75">
      <c r="A8" s="19">
        <v>5</v>
      </c>
      <c r="B8" s="48" t="s">
        <v>168</v>
      </c>
      <c r="C8" s="48" t="s">
        <v>104</v>
      </c>
      <c r="D8" s="94">
        <v>1000</v>
      </c>
      <c r="F8" s="16">
        <v>5</v>
      </c>
      <c r="G8" s="48" t="s">
        <v>137</v>
      </c>
      <c r="H8" s="48" t="s">
        <v>175</v>
      </c>
      <c r="I8" s="94">
        <v>1141</v>
      </c>
    </row>
    <row r="9" spans="1:9" ht="15.75">
      <c r="A9" s="19">
        <v>6</v>
      </c>
      <c r="B9" s="48" t="s">
        <v>236</v>
      </c>
      <c r="C9" s="48" t="s">
        <v>175</v>
      </c>
      <c r="D9" s="94">
        <v>1100</v>
      </c>
      <c r="F9" s="16">
        <v>6</v>
      </c>
      <c r="G9" s="48" t="s">
        <v>233</v>
      </c>
      <c r="H9" s="48" t="s">
        <v>175</v>
      </c>
      <c r="I9" s="28">
        <v>1055</v>
      </c>
    </row>
    <row r="10" spans="1:9" ht="15.75">
      <c r="A10" s="19">
        <v>7</v>
      </c>
      <c r="B10" s="48" t="s">
        <v>162</v>
      </c>
      <c r="C10" s="48" t="s">
        <v>151</v>
      </c>
      <c r="D10" s="94">
        <v>1000</v>
      </c>
      <c r="F10" s="16">
        <v>7</v>
      </c>
      <c r="G10" s="27" t="s">
        <v>217</v>
      </c>
      <c r="H10" s="27" t="s">
        <v>190</v>
      </c>
      <c r="I10" s="28">
        <v>1100</v>
      </c>
    </row>
    <row r="11" spans="1:9" ht="15.75">
      <c r="A11" s="19">
        <v>8</v>
      </c>
      <c r="B11" s="48" t="s">
        <v>183</v>
      </c>
      <c r="C11" s="48" t="s">
        <v>212</v>
      </c>
      <c r="D11" s="94">
        <v>1000</v>
      </c>
      <c r="F11" s="16">
        <v>8</v>
      </c>
      <c r="G11" s="138" t="s">
        <v>200</v>
      </c>
      <c r="H11" s="138" t="s">
        <v>143</v>
      </c>
      <c r="I11" s="28">
        <v>1081</v>
      </c>
    </row>
    <row r="12" spans="1:9" ht="15.75">
      <c r="A12" s="19">
        <v>9</v>
      </c>
      <c r="B12" s="48" t="s">
        <v>271</v>
      </c>
      <c r="C12" s="48" t="s">
        <v>288</v>
      </c>
      <c r="D12" s="94">
        <v>1000</v>
      </c>
      <c r="F12" s="16">
        <v>9</v>
      </c>
      <c r="G12" s="27" t="s">
        <v>111</v>
      </c>
      <c r="H12" s="27" t="s">
        <v>68</v>
      </c>
      <c r="I12" s="28">
        <v>1125</v>
      </c>
    </row>
    <row r="13" spans="1:9" ht="15.75">
      <c r="A13" s="19">
        <v>10</v>
      </c>
      <c r="B13" s="48" t="s">
        <v>264</v>
      </c>
      <c r="C13" s="48" t="s">
        <v>254</v>
      </c>
      <c r="D13" s="94">
        <v>1000</v>
      </c>
      <c r="F13" s="16">
        <v>10</v>
      </c>
      <c r="G13" s="27" t="s">
        <v>265</v>
      </c>
      <c r="H13" s="27" t="s">
        <v>266</v>
      </c>
      <c r="I13" s="28">
        <v>1000</v>
      </c>
    </row>
    <row r="14" spans="1:9" ht="15.75">
      <c r="A14" s="19">
        <v>11</v>
      </c>
      <c r="B14" s="48" t="s">
        <v>148</v>
      </c>
      <c r="C14" s="48" t="s">
        <v>153</v>
      </c>
      <c r="D14" s="94">
        <v>1000</v>
      </c>
      <c r="F14" s="16">
        <v>11</v>
      </c>
      <c r="G14" s="138" t="s">
        <v>112</v>
      </c>
      <c r="H14" s="138" t="s">
        <v>65</v>
      </c>
      <c r="I14" s="28">
        <v>1197</v>
      </c>
    </row>
    <row r="15" spans="1:9" ht="15.75">
      <c r="A15" s="19">
        <v>12</v>
      </c>
      <c r="B15" s="48" t="s">
        <v>198</v>
      </c>
      <c r="C15" s="48" t="s">
        <v>215</v>
      </c>
      <c r="D15" s="94">
        <v>1000</v>
      </c>
      <c r="F15" s="16">
        <v>12</v>
      </c>
      <c r="G15" s="27" t="s">
        <v>145</v>
      </c>
      <c r="H15" s="27" t="s">
        <v>65</v>
      </c>
      <c r="I15" s="28">
        <v>1097</v>
      </c>
    </row>
    <row r="16" spans="1:9" ht="15.75">
      <c r="A16" s="19">
        <v>13</v>
      </c>
      <c r="B16" s="48" t="s">
        <v>235</v>
      </c>
      <c r="C16" s="48" t="s">
        <v>175</v>
      </c>
      <c r="D16" s="94">
        <v>1000</v>
      </c>
      <c r="F16" s="16">
        <v>13</v>
      </c>
      <c r="G16" s="27" t="s">
        <v>110</v>
      </c>
      <c r="H16" s="27" t="s">
        <v>153</v>
      </c>
      <c r="I16" s="28">
        <v>1048</v>
      </c>
    </row>
    <row r="17" spans="1:9" ht="15.75">
      <c r="A17" s="19">
        <v>14</v>
      </c>
      <c r="B17" s="48" t="s">
        <v>216</v>
      </c>
      <c r="C17" s="48" t="s">
        <v>138</v>
      </c>
      <c r="D17" s="94">
        <v>1000</v>
      </c>
      <c r="F17" s="16">
        <v>14</v>
      </c>
      <c r="G17" s="27" t="s">
        <v>156</v>
      </c>
      <c r="H17" s="27" t="s">
        <v>65</v>
      </c>
      <c r="I17" s="28">
        <v>1000</v>
      </c>
    </row>
    <row r="18" spans="1:9" ht="15.75">
      <c r="A18" s="19">
        <v>15</v>
      </c>
      <c r="B18" s="48" t="s">
        <v>195</v>
      </c>
      <c r="C18" s="48" t="s">
        <v>152</v>
      </c>
      <c r="D18" s="94">
        <v>1000</v>
      </c>
      <c r="F18" s="16">
        <v>15</v>
      </c>
      <c r="G18" s="27" t="s">
        <v>120</v>
      </c>
      <c r="H18" s="27" t="s">
        <v>152</v>
      </c>
      <c r="I18" s="28">
        <v>1104</v>
      </c>
    </row>
    <row r="19" spans="1:9" ht="15.75">
      <c r="A19" s="19">
        <v>16</v>
      </c>
      <c r="B19" s="48" t="s">
        <v>234</v>
      </c>
      <c r="C19" s="48" t="s">
        <v>68</v>
      </c>
      <c r="D19" s="94">
        <v>1000</v>
      </c>
      <c r="F19" s="16">
        <v>16</v>
      </c>
      <c r="G19" s="27" t="s">
        <v>193</v>
      </c>
      <c r="H19" s="27" t="s">
        <v>143</v>
      </c>
      <c r="I19" s="28">
        <v>1093</v>
      </c>
    </row>
    <row r="20" spans="1:9" ht="15.75">
      <c r="A20" s="19">
        <v>17</v>
      </c>
      <c r="B20" s="48" t="s">
        <v>170</v>
      </c>
      <c r="C20" s="48" t="s">
        <v>257</v>
      </c>
      <c r="D20" s="94">
        <v>1000</v>
      </c>
      <c r="F20" s="16">
        <v>17</v>
      </c>
      <c r="G20" s="27" t="s">
        <v>348</v>
      </c>
      <c r="H20" s="27" t="s">
        <v>143</v>
      </c>
      <c r="I20" s="28">
        <v>1098</v>
      </c>
    </row>
    <row r="21" spans="1:9" ht="15.75">
      <c r="A21" s="19">
        <v>18</v>
      </c>
      <c r="B21" s="48" t="s">
        <v>201</v>
      </c>
      <c r="C21" s="48" t="s">
        <v>143</v>
      </c>
      <c r="D21" s="94">
        <v>1104</v>
      </c>
      <c r="F21" s="16">
        <v>18</v>
      </c>
      <c r="G21" s="27" t="s">
        <v>258</v>
      </c>
      <c r="H21" s="27" t="s">
        <v>70</v>
      </c>
      <c r="I21" s="28">
        <v>1000</v>
      </c>
    </row>
    <row r="22" spans="1:9" ht="15.75">
      <c r="A22" s="19">
        <v>19</v>
      </c>
      <c r="B22" s="48" t="s">
        <v>280</v>
      </c>
      <c r="C22" s="48" t="s">
        <v>31</v>
      </c>
      <c r="D22" s="94">
        <v>1000</v>
      </c>
      <c r="F22" s="16">
        <v>19</v>
      </c>
      <c r="G22" s="27" t="s">
        <v>181</v>
      </c>
      <c r="H22" s="27" t="s">
        <v>151</v>
      </c>
      <c r="I22" s="28">
        <v>1019</v>
      </c>
    </row>
    <row r="23" spans="1:9" ht="15.75">
      <c r="A23" s="19">
        <v>20</v>
      </c>
      <c r="B23" s="48" t="s">
        <v>218</v>
      </c>
      <c r="C23" s="48" t="s">
        <v>143</v>
      </c>
      <c r="D23" s="94">
        <v>1041</v>
      </c>
      <c r="F23" s="16">
        <v>20</v>
      </c>
      <c r="G23" s="27" t="s">
        <v>279</v>
      </c>
      <c r="H23" s="27" t="s">
        <v>143</v>
      </c>
      <c r="I23" s="28">
        <v>1043</v>
      </c>
    </row>
    <row r="24" spans="1:9" ht="15.75">
      <c r="A24" s="19">
        <v>21</v>
      </c>
      <c r="B24" s="48" t="s">
        <v>273</v>
      </c>
      <c r="C24" s="48" t="s">
        <v>104</v>
      </c>
      <c r="D24" s="94">
        <v>1000</v>
      </c>
      <c r="F24" s="16">
        <v>21</v>
      </c>
      <c r="G24" s="139" t="s">
        <v>251</v>
      </c>
      <c r="H24" s="139" t="s">
        <v>252</v>
      </c>
      <c r="I24" s="28">
        <v>1000</v>
      </c>
    </row>
    <row r="25" spans="1:9" ht="15.75">
      <c r="A25" s="19">
        <v>22</v>
      </c>
      <c r="B25" s="48" t="s">
        <v>262</v>
      </c>
      <c r="C25" s="48" t="s">
        <v>276</v>
      </c>
      <c r="D25" s="94">
        <v>1000</v>
      </c>
      <c r="F25" s="16">
        <v>22</v>
      </c>
      <c r="G25" s="27" t="s">
        <v>375</v>
      </c>
      <c r="H25" s="27" t="s">
        <v>298</v>
      </c>
      <c r="I25" s="26">
        <v>1000</v>
      </c>
    </row>
    <row r="26" spans="1:9" ht="15.75">
      <c r="A26" s="19">
        <v>23</v>
      </c>
      <c r="B26" s="48" t="s">
        <v>126</v>
      </c>
      <c r="C26" s="48" t="s">
        <v>151</v>
      </c>
      <c r="D26" s="94">
        <v>1000</v>
      </c>
      <c r="F26" s="16">
        <v>23</v>
      </c>
      <c r="G26" s="27" t="s">
        <v>134</v>
      </c>
      <c r="H26" s="27" t="s">
        <v>31</v>
      </c>
      <c r="I26" s="28">
        <v>1000</v>
      </c>
    </row>
    <row r="27" spans="1:9" ht="15.75">
      <c r="A27" s="19">
        <v>24</v>
      </c>
      <c r="B27" s="48" t="s">
        <v>171</v>
      </c>
      <c r="C27" s="48" t="s">
        <v>256</v>
      </c>
      <c r="D27" s="94">
        <v>1000</v>
      </c>
      <c r="F27" s="16">
        <v>24</v>
      </c>
      <c r="G27" s="27" t="s">
        <v>260</v>
      </c>
      <c r="H27" s="27" t="s">
        <v>261</v>
      </c>
      <c r="I27" s="28">
        <v>1100</v>
      </c>
    </row>
    <row r="28" spans="1:9" ht="15.75">
      <c r="A28" s="19">
        <v>25</v>
      </c>
      <c r="B28" s="160" t="s">
        <v>213</v>
      </c>
      <c r="C28" s="160" t="s">
        <v>214</v>
      </c>
      <c r="D28" s="162">
        <v>1000</v>
      </c>
      <c r="F28" s="16">
        <v>25</v>
      </c>
      <c r="G28" s="27" t="s">
        <v>374</v>
      </c>
      <c r="H28" s="27" t="s">
        <v>358</v>
      </c>
      <c r="I28" s="26">
        <v>1100</v>
      </c>
    </row>
    <row r="29" spans="1:9" ht="15.75">
      <c r="A29" s="19">
        <v>26</v>
      </c>
      <c r="B29" s="48" t="s">
        <v>167</v>
      </c>
      <c r="C29" s="48" t="s">
        <v>153</v>
      </c>
      <c r="D29" s="94">
        <v>1000</v>
      </c>
      <c r="F29" s="16">
        <v>26</v>
      </c>
      <c r="G29" s="139" t="s">
        <v>253</v>
      </c>
      <c r="H29" s="139" t="s">
        <v>190</v>
      </c>
      <c r="I29" s="28">
        <v>1000</v>
      </c>
    </row>
    <row r="30" spans="1:9" ht="15.75">
      <c r="A30" s="19">
        <v>27</v>
      </c>
      <c r="B30" s="48" t="s">
        <v>282</v>
      </c>
      <c r="C30" s="48" t="s">
        <v>150</v>
      </c>
      <c r="D30" s="94">
        <v>1000</v>
      </c>
      <c r="F30" s="16" t="s">
        <v>376</v>
      </c>
      <c r="G30" s="27" t="s">
        <v>317</v>
      </c>
      <c r="H30" s="27" t="s">
        <v>318</v>
      </c>
      <c r="I30" s="28">
        <v>1000</v>
      </c>
    </row>
    <row r="31" spans="1:9" ht="15.75">
      <c r="A31" s="19">
        <v>28</v>
      </c>
      <c r="B31" s="48" t="s">
        <v>199</v>
      </c>
      <c r="C31" s="48" t="s">
        <v>151</v>
      </c>
      <c r="D31" s="94">
        <v>1000</v>
      </c>
      <c r="F31" s="16" t="s">
        <v>376</v>
      </c>
      <c r="G31" s="27" t="s">
        <v>242</v>
      </c>
      <c r="H31" s="27" t="s">
        <v>176</v>
      </c>
      <c r="I31" s="28">
        <v>1000</v>
      </c>
    </row>
    <row r="32" spans="1:9" ht="15.75">
      <c r="A32" s="19">
        <v>29</v>
      </c>
      <c r="B32" s="48" t="s">
        <v>259</v>
      </c>
      <c r="C32" s="48" t="s">
        <v>70</v>
      </c>
      <c r="D32" s="94">
        <v>1000</v>
      </c>
      <c r="F32" s="16">
        <v>29</v>
      </c>
      <c r="G32" s="27" t="s">
        <v>92</v>
      </c>
      <c r="H32" s="27" t="s">
        <v>215</v>
      </c>
      <c r="I32" s="28">
        <v>1000</v>
      </c>
    </row>
    <row r="33" spans="1:9" ht="15.75">
      <c r="A33" s="19">
        <v>30</v>
      </c>
      <c r="B33" s="48" t="s">
        <v>286</v>
      </c>
      <c r="C33" s="48" t="s">
        <v>158</v>
      </c>
      <c r="D33" s="94">
        <v>1000</v>
      </c>
      <c r="F33" s="16">
        <v>30</v>
      </c>
      <c r="G33" s="27" t="s">
        <v>108</v>
      </c>
      <c r="H33" s="27" t="s">
        <v>364</v>
      </c>
      <c r="I33" s="26">
        <v>1207</v>
      </c>
    </row>
    <row r="34" spans="1:9" ht="15.75">
      <c r="A34" s="19">
        <v>31</v>
      </c>
      <c r="B34" s="48" t="s">
        <v>243</v>
      </c>
      <c r="C34" s="48" t="s">
        <v>150</v>
      </c>
      <c r="D34" s="94">
        <v>1000</v>
      </c>
      <c r="F34" s="16">
        <v>31</v>
      </c>
      <c r="G34" s="27" t="s">
        <v>323</v>
      </c>
      <c r="H34" s="27" t="s">
        <v>324</v>
      </c>
      <c r="I34" s="28">
        <v>1000</v>
      </c>
    </row>
    <row r="35" spans="1:9" ht="15.75">
      <c r="A35" s="19">
        <v>32</v>
      </c>
      <c r="B35" s="48" t="s">
        <v>239</v>
      </c>
      <c r="C35" s="48" t="s">
        <v>240</v>
      </c>
      <c r="D35" s="94">
        <v>1000</v>
      </c>
      <c r="F35" s="16">
        <v>32</v>
      </c>
      <c r="G35" s="27" t="s">
        <v>325</v>
      </c>
      <c r="H35" s="27" t="s">
        <v>313</v>
      </c>
      <c r="I35" s="28">
        <v>1000</v>
      </c>
    </row>
    <row r="36" spans="1:9" ht="15.75">
      <c r="A36" s="19">
        <v>33</v>
      </c>
      <c r="B36" s="48" t="s">
        <v>241</v>
      </c>
      <c r="C36" s="48" t="s">
        <v>152</v>
      </c>
      <c r="D36" s="94">
        <v>1000</v>
      </c>
      <c r="F36" s="16" t="s">
        <v>377</v>
      </c>
      <c r="G36" s="27" t="s">
        <v>263</v>
      </c>
      <c r="H36" s="27" t="s">
        <v>184</v>
      </c>
      <c r="I36" s="28">
        <v>1000</v>
      </c>
    </row>
    <row r="37" spans="1:9" ht="15.75">
      <c r="A37" s="19">
        <v>34</v>
      </c>
      <c r="B37" s="48" t="s">
        <v>163</v>
      </c>
      <c r="C37" s="48" t="s">
        <v>176</v>
      </c>
      <c r="D37" s="94">
        <v>1000</v>
      </c>
      <c r="F37" s="16" t="s">
        <v>377</v>
      </c>
      <c r="G37" s="27" t="s">
        <v>128</v>
      </c>
      <c r="H37" s="27" t="s">
        <v>150</v>
      </c>
      <c r="I37" s="28">
        <v>1000</v>
      </c>
    </row>
    <row r="38" spans="1:9" ht="15.75">
      <c r="A38" s="19">
        <v>35</v>
      </c>
      <c r="B38" s="48" t="s">
        <v>301</v>
      </c>
      <c r="C38" s="48" t="s">
        <v>151</v>
      </c>
      <c r="D38" s="94">
        <v>1000</v>
      </c>
      <c r="F38" s="16">
        <v>35</v>
      </c>
      <c r="G38" s="27" t="s">
        <v>326</v>
      </c>
      <c r="H38" s="27" t="s">
        <v>313</v>
      </c>
      <c r="I38" s="28">
        <v>1000</v>
      </c>
    </row>
    <row r="39" spans="1:9" ht="15.75">
      <c r="A39" s="19">
        <v>36</v>
      </c>
      <c r="B39" s="48" t="s">
        <v>226</v>
      </c>
      <c r="C39" s="48" t="s">
        <v>143</v>
      </c>
      <c r="D39" s="94">
        <v>1072</v>
      </c>
      <c r="F39" s="16">
        <v>36</v>
      </c>
      <c r="G39" s="27" t="s">
        <v>269</v>
      </c>
      <c r="H39" s="27" t="s">
        <v>254</v>
      </c>
      <c r="I39" s="28">
        <v>1000</v>
      </c>
    </row>
    <row r="40" spans="1:9" ht="15.75">
      <c r="A40" s="19">
        <v>37</v>
      </c>
      <c r="B40" s="48" t="s">
        <v>194</v>
      </c>
      <c r="C40" s="48" t="s">
        <v>184</v>
      </c>
      <c r="D40" s="94">
        <v>1000</v>
      </c>
      <c r="F40" s="49"/>
      <c r="G40" s="31"/>
      <c r="H40" s="31"/>
      <c r="I40" s="36"/>
    </row>
    <row r="41" spans="1:9" ht="15.75">
      <c r="A41" s="19">
        <v>38</v>
      </c>
      <c r="B41" s="48" t="s">
        <v>169</v>
      </c>
      <c r="C41" s="48" t="s">
        <v>165</v>
      </c>
      <c r="D41" s="175">
        <v>1000</v>
      </c>
      <c r="F41" s="49"/>
      <c r="G41" s="31"/>
      <c r="H41" s="31"/>
      <c r="I41" s="36"/>
    </row>
    <row r="42" spans="1:9" ht="15.75">
      <c r="A42" s="19">
        <v>39</v>
      </c>
      <c r="B42" s="48" t="s">
        <v>365</v>
      </c>
      <c r="C42" s="48" t="s">
        <v>360</v>
      </c>
      <c r="D42" s="161">
        <v>1000</v>
      </c>
      <c r="F42" s="49"/>
      <c r="G42" s="33"/>
      <c r="H42" s="31"/>
      <c r="I42" s="36"/>
    </row>
    <row r="43" spans="1:9" ht="15.75">
      <c r="A43" s="19">
        <v>40</v>
      </c>
      <c r="B43" s="48" t="s">
        <v>129</v>
      </c>
      <c r="C43" s="176" t="s">
        <v>150</v>
      </c>
      <c r="D43" s="177">
        <v>1000</v>
      </c>
      <c r="F43" s="49"/>
      <c r="G43" s="97"/>
      <c r="H43" s="97"/>
      <c r="I43" s="36"/>
    </row>
    <row r="44" spans="1:9" ht="15.75">
      <c r="A44" s="19">
        <v>41</v>
      </c>
      <c r="B44" s="48" t="s">
        <v>223</v>
      </c>
      <c r="C44" s="48" t="s">
        <v>224</v>
      </c>
      <c r="D44" s="94">
        <v>1000</v>
      </c>
      <c r="F44" s="49"/>
      <c r="G44" s="97"/>
      <c r="H44" s="97"/>
      <c r="I44" s="36"/>
    </row>
    <row r="45" spans="1:9" ht="15.75">
      <c r="A45" s="19">
        <v>42</v>
      </c>
      <c r="B45" s="48" t="s">
        <v>237</v>
      </c>
      <c r="C45" s="48" t="s">
        <v>238</v>
      </c>
      <c r="D45" s="178">
        <v>1000</v>
      </c>
      <c r="F45" s="49"/>
      <c r="G45" s="31"/>
      <c r="H45" s="31"/>
      <c r="I45" s="36"/>
    </row>
    <row r="46" spans="1:9" ht="15.75">
      <c r="A46" s="19">
        <v>43</v>
      </c>
      <c r="B46" s="48" t="s">
        <v>220</v>
      </c>
      <c r="C46" s="48" t="s">
        <v>221</v>
      </c>
      <c r="D46" s="94">
        <v>1000</v>
      </c>
      <c r="F46" s="49"/>
      <c r="G46" s="31"/>
      <c r="H46" s="31"/>
      <c r="I46" s="36"/>
    </row>
    <row r="47" spans="1:9" ht="15.75">
      <c r="A47" s="19">
        <v>44</v>
      </c>
      <c r="B47" s="48" t="s">
        <v>285</v>
      </c>
      <c r="C47" s="48" t="s">
        <v>152</v>
      </c>
      <c r="D47" s="94">
        <v>1000</v>
      </c>
      <c r="F47" s="49"/>
      <c r="G47" s="31"/>
      <c r="H47" s="31"/>
      <c r="I47" s="36"/>
    </row>
    <row r="48" spans="1:9" ht="15.75">
      <c r="A48" s="19">
        <v>45</v>
      </c>
      <c r="B48" s="48" t="s">
        <v>281</v>
      </c>
      <c r="C48" s="48" t="s">
        <v>138</v>
      </c>
      <c r="D48" s="94">
        <v>1000</v>
      </c>
      <c r="F48" s="49"/>
      <c r="G48" s="33"/>
      <c r="H48" s="33"/>
      <c r="I48" s="36"/>
    </row>
    <row r="49" spans="1:9" ht="15.75">
      <c r="A49" s="19">
        <v>46</v>
      </c>
      <c r="B49" s="48" t="s">
        <v>135</v>
      </c>
      <c r="C49" s="48" t="s">
        <v>136</v>
      </c>
      <c r="D49" s="94">
        <v>1000</v>
      </c>
      <c r="F49" s="33"/>
      <c r="G49" s="33"/>
      <c r="H49" s="33"/>
      <c r="I49" s="36"/>
    </row>
    <row r="50" spans="1:9" ht="15.75">
      <c r="A50" s="19">
        <v>47</v>
      </c>
      <c r="B50" s="48" t="s">
        <v>293</v>
      </c>
      <c r="C50" s="48" t="s">
        <v>29</v>
      </c>
      <c r="D50" s="94">
        <v>1000</v>
      </c>
      <c r="F50" s="33"/>
      <c r="G50" s="97"/>
      <c r="H50" s="97"/>
      <c r="I50" s="36"/>
    </row>
    <row r="51" spans="1:9" ht="15.75">
      <c r="A51" s="19">
        <v>48</v>
      </c>
      <c r="B51" s="48" t="s">
        <v>244</v>
      </c>
      <c r="C51" s="48" t="s">
        <v>33</v>
      </c>
      <c r="D51" s="94">
        <v>1000</v>
      </c>
      <c r="G51" s="31"/>
      <c r="H51" s="31"/>
      <c r="I51" s="36"/>
    </row>
    <row r="52" spans="1:9" ht="15.75">
      <c r="A52" s="19">
        <v>49</v>
      </c>
      <c r="B52" s="48" t="s">
        <v>320</v>
      </c>
      <c r="C52" s="48" t="s">
        <v>318</v>
      </c>
      <c r="D52" s="94">
        <v>1000</v>
      </c>
      <c r="G52" s="31"/>
      <c r="H52" s="31"/>
      <c r="I52" s="36"/>
    </row>
    <row r="53" spans="1:9" ht="15.75">
      <c r="A53" s="19">
        <v>50</v>
      </c>
      <c r="B53" s="48" t="s">
        <v>196</v>
      </c>
      <c r="C53" s="48" t="s">
        <v>151</v>
      </c>
      <c r="D53" s="94">
        <v>1000</v>
      </c>
      <c r="G53" s="31"/>
      <c r="H53" s="31"/>
      <c r="I53" s="36"/>
    </row>
    <row r="54" spans="1:9" ht="15.75">
      <c r="A54" s="19">
        <v>51</v>
      </c>
      <c r="B54" s="48" t="s">
        <v>268</v>
      </c>
      <c r="C54" s="48" t="s">
        <v>276</v>
      </c>
      <c r="D54" s="94">
        <v>1000</v>
      </c>
      <c r="G54" s="31"/>
      <c r="H54" s="31"/>
      <c r="I54" s="36"/>
    </row>
    <row r="55" spans="1:9" ht="15.75">
      <c r="A55" s="19">
        <v>52</v>
      </c>
      <c r="B55" s="48" t="s">
        <v>366</v>
      </c>
      <c r="C55" s="48" t="s">
        <v>361</v>
      </c>
      <c r="D55" s="161">
        <v>1000</v>
      </c>
      <c r="F55" s="49"/>
      <c r="G55" s="31"/>
      <c r="H55" s="31"/>
      <c r="I55" s="36"/>
    </row>
    <row r="56" spans="1:9" ht="15.75">
      <c r="A56" s="19">
        <v>53</v>
      </c>
      <c r="B56" s="48" t="s">
        <v>149</v>
      </c>
      <c r="C56" s="48" t="s">
        <v>151</v>
      </c>
      <c r="D56" s="94">
        <v>1000</v>
      </c>
      <c r="F56" s="49"/>
      <c r="G56" s="33"/>
      <c r="H56" s="33"/>
      <c r="I56" s="33"/>
    </row>
    <row r="57" spans="1:9" ht="15.75">
      <c r="A57" s="19">
        <v>54</v>
      </c>
      <c r="B57" s="48" t="s">
        <v>297</v>
      </c>
      <c r="C57" s="48" t="s">
        <v>298</v>
      </c>
      <c r="D57" s="94">
        <v>1000</v>
      </c>
      <c r="F57" s="49"/>
      <c r="G57" s="33"/>
      <c r="H57" s="33"/>
      <c r="I57" s="33"/>
    </row>
    <row r="58" spans="1:9" ht="15.75">
      <c r="A58" s="19">
        <v>55</v>
      </c>
      <c r="B58" s="48" t="s">
        <v>367</v>
      </c>
      <c r="C58" s="48" t="s">
        <v>32</v>
      </c>
      <c r="D58" s="161">
        <v>1100</v>
      </c>
      <c r="F58" s="49"/>
      <c r="G58" s="33"/>
      <c r="H58" s="33"/>
      <c r="I58" s="33"/>
    </row>
    <row r="59" spans="1:9" ht="15.75">
      <c r="A59" s="19">
        <v>56</v>
      </c>
      <c r="B59" s="48" t="s">
        <v>272</v>
      </c>
      <c r="C59" s="48" t="s">
        <v>184</v>
      </c>
      <c r="D59" s="94">
        <v>1000</v>
      </c>
      <c r="F59" s="49"/>
      <c r="G59" s="31"/>
      <c r="H59" s="31"/>
      <c r="I59" s="36"/>
    </row>
    <row r="60" spans="1:9" ht="15.75">
      <c r="A60" s="19">
        <v>57</v>
      </c>
      <c r="B60" s="48" t="s">
        <v>225</v>
      </c>
      <c r="C60" s="48" t="s">
        <v>165</v>
      </c>
      <c r="D60" s="94">
        <v>1000</v>
      </c>
      <c r="G60" s="33"/>
      <c r="H60" s="33"/>
      <c r="I60" s="33"/>
    </row>
    <row r="61" spans="1:9" ht="15.75">
      <c r="A61" s="19">
        <v>58</v>
      </c>
      <c r="B61" s="48" t="s">
        <v>368</v>
      </c>
      <c r="C61" s="48" t="s">
        <v>360</v>
      </c>
      <c r="D61" s="161">
        <v>1000</v>
      </c>
      <c r="G61" s="31"/>
      <c r="H61" s="31"/>
      <c r="I61" s="36"/>
    </row>
    <row r="62" spans="1:9" ht="15.75">
      <c r="A62" s="19">
        <v>59</v>
      </c>
      <c r="B62" s="48" t="s">
        <v>300</v>
      </c>
      <c r="C62" s="48" t="s">
        <v>29</v>
      </c>
      <c r="D62" s="94">
        <v>1000</v>
      </c>
      <c r="G62" s="31"/>
      <c r="H62" s="31"/>
      <c r="I62" s="36"/>
    </row>
    <row r="63" spans="1:9" ht="15.75">
      <c r="A63" s="19">
        <v>60</v>
      </c>
      <c r="B63" s="48" t="s">
        <v>203</v>
      </c>
      <c r="C63" s="48" t="s">
        <v>151</v>
      </c>
      <c r="D63" s="94">
        <v>1000</v>
      </c>
      <c r="G63" s="97"/>
      <c r="H63" s="97"/>
      <c r="I63" s="36"/>
    </row>
    <row r="64" spans="1:9" ht="15.75">
      <c r="A64" s="19">
        <v>61</v>
      </c>
      <c r="B64" s="48" t="s">
        <v>127</v>
      </c>
      <c r="C64" s="48" t="s">
        <v>152</v>
      </c>
      <c r="D64" s="94">
        <v>1000</v>
      </c>
      <c r="G64" s="31"/>
      <c r="H64" s="31"/>
      <c r="I64" s="36"/>
    </row>
    <row r="65" spans="1:9" ht="15.75">
      <c r="A65" s="19">
        <v>62</v>
      </c>
      <c r="B65" s="48" t="s">
        <v>245</v>
      </c>
      <c r="C65" s="48" t="s">
        <v>238</v>
      </c>
      <c r="D65" s="94">
        <v>1000</v>
      </c>
      <c r="G65" s="31"/>
      <c r="H65" s="31"/>
      <c r="I65" s="36"/>
    </row>
    <row r="66" spans="1:4" ht="15.75">
      <c r="A66" s="19">
        <v>63</v>
      </c>
      <c r="B66" s="48" t="s">
        <v>302</v>
      </c>
      <c r="C66" s="48" t="s">
        <v>29</v>
      </c>
      <c r="D66" s="94">
        <v>1000</v>
      </c>
    </row>
    <row r="67" spans="1:8" ht="15.75">
      <c r="A67" s="19">
        <v>64</v>
      </c>
      <c r="B67" s="48" t="s">
        <v>303</v>
      </c>
      <c r="C67" s="48" t="s">
        <v>254</v>
      </c>
      <c r="D67" s="94">
        <v>1000</v>
      </c>
      <c r="F67" s="49"/>
      <c r="G67" s="49"/>
      <c r="H67" s="50"/>
    </row>
    <row r="68" spans="1:8" ht="15.75">
      <c r="A68" s="19">
        <v>65</v>
      </c>
      <c r="B68" s="48" t="s">
        <v>369</v>
      </c>
      <c r="C68" s="48" t="s">
        <v>360</v>
      </c>
      <c r="D68" s="161">
        <v>1000</v>
      </c>
      <c r="F68" s="33"/>
      <c r="G68" s="33"/>
      <c r="H68" s="33"/>
    </row>
    <row r="69" spans="1:4" ht="15.75">
      <c r="A69" s="19">
        <v>66</v>
      </c>
      <c r="B69" s="48" t="s">
        <v>304</v>
      </c>
      <c r="C69" s="48" t="s">
        <v>292</v>
      </c>
      <c r="D69" s="94">
        <v>1000</v>
      </c>
    </row>
    <row r="70" spans="1:4" ht="15.75">
      <c r="A70" s="19">
        <v>67</v>
      </c>
      <c r="B70" s="48" t="s">
        <v>356</v>
      </c>
      <c r="C70" s="48" t="s">
        <v>150</v>
      </c>
      <c r="D70" s="94">
        <v>1000</v>
      </c>
    </row>
    <row r="71" spans="1:4" ht="15.75">
      <c r="A71" s="19">
        <v>68</v>
      </c>
      <c r="B71" s="48" t="s">
        <v>307</v>
      </c>
      <c r="C71" s="48" t="s">
        <v>151</v>
      </c>
      <c r="D71" s="94">
        <v>1000</v>
      </c>
    </row>
    <row r="72" spans="1:4" ht="15.75">
      <c r="A72" s="19">
        <v>69</v>
      </c>
      <c r="B72" s="48" t="s">
        <v>287</v>
      </c>
      <c r="C72" s="48" t="s">
        <v>150</v>
      </c>
      <c r="D72" s="94">
        <v>1000</v>
      </c>
    </row>
    <row r="73" spans="1:4" ht="15.75">
      <c r="A73" s="19">
        <v>70</v>
      </c>
      <c r="B73" s="48" t="s">
        <v>308</v>
      </c>
      <c r="C73" s="48" t="s">
        <v>151</v>
      </c>
      <c r="D73" s="94">
        <v>1000</v>
      </c>
    </row>
    <row r="74" spans="1:4" ht="15.75">
      <c r="A74" s="19">
        <v>71</v>
      </c>
      <c r="B74" s="48" t="s">
        <v>370</v>
      </c>
      <c r="C74" s="48" t="s">
        <v>360</v>
      </c>
      <c r="D74" s="161">
        <v>1000</v>
      </c>
    </row>
    <row r="75" spans="1:4" ht="15.75">
      <c r="A75" s="19">
        <v>72</v>
      </c>
      <c r="B75" s="48" t="s">
        <v>309</v>
      </c>
      <c r="C75" s="48" t="s">
        <v>31</v>
      </c>
      <c r="D75" s="94">
        <v>1000</v>
      </c>
    </row>
    <row r="76" spans="1:4" ht="15.75">
      <c r="A76" s="19">
        <v>73</v>
      </c>
      <c r="B76" s="48" t="s">
        <v>371</v>
      </c>
      <c r="C76" s="48" t="s">
        <v>29</v>
      </c>
      <c r="D76" s="161">
        <v>1000</v>
      </c>
    </row>
    <row r="77" spans="1:4" ht="15.75">
      <c r="A77" s="19">
        <v>74</v>
      </c>
      <c r="B77" s="48" t="s">
        <v>372</v>
      </c>
      <c r="C77" s="48" t="s">
        <v>29</v>
      </c>
      <c r="D77" s="161">
        <v>1000</v>
      </c>
    </row>
    <row r="78" spans="1:4" ht="15.75">
      <c r="A78" s="19">
        <v>75</v>
      </c>
      <c r="B78" s="96" t="s">
        <v>373</v>
      </c>
      <c r="C78" s="96" t="s">
        <v>363</v>
      </c>
      <c r="D78" s="179">
        <v>1000</v>
      </c>
    </row>
    <row r="79" spans="1:4" ht="16.5" thickBot="1">
      <c r="A79" s="23"/>
      <c r="B79" s="31"/>
      <c r="C79" s="98"/>
      <c r="D79" s="36"/>
    </row>
    <row r="80" spans="1:9" ht="13.5" thickBot="1">
      <c r="A80" s="9"/>
      <c r="B80" s="10" t="s">
        <v>23</v>
      </c>
      <c r="C80" s="2"/>
      <c r="D80" s="8"/>
      <c r="F80" s="132"/>
      <c r="G80" s="182" t="s">
        <v>24</v>
      </c>
      <c r="H80" s="183"/>
      <c r="I80" s="132" t="s">
        <v>71</v>
      </c>
    </row>
    <row r="81" spans="1:9" ht="12.75">
      <c r="A81" s="14"/>
      <c r="B81" s="15" t="s">
        <v>4</v>
      </c>
      <c r="C81" s="16" t="s">
        <v>5</v>
      </c>
      <c r="D81" s="16" t="s">
        <v>6</v>
      </c>
      <c r="F81" s="184"/>
      <c r="G81" s="185" t="s">
        <v>4</v>
      </c>
      <c r="H81" s="34" t="s">
        <v>5</v>
      </c>
      <c r="I81" s="34" t="s">
        <v>6</v>
      </c>
    </row>
    <row r="82" spans="1:9" ht="15.75">
      <c r="A82" s="180">
        <v>1</v>
      </c>
      <c r="B82" s="48" t="s">
        <v>75</v>
      </c>
      <c r="C82" s="48" t="s">
        <v>175</v>
      </c>
      <c r="D82" s="94">
        <v>1321</v>
      </c>
      <c r="F82" s="150" t="s">
        <v>47</v>
      </c>
      <c r="G82" s="48" t="s">
        <v>74</v>
      </c>
      <c r="H82" s="48" t="s">
        <v>175</v>
      </c>
      <c r="I82" s="94">
        <v>1410</v>
      </c>
    </row>
    <row r="83" spans="1:9" ht="15.75">
      <c r="A83" s="34">
        <v>2</v>
      </c>
      <c r="B83" s="48" t="s">
        <v>67</v>
      </c>
      <c r="C83" s="48" t="s">
        <v>152</v>
      </c>
      <c r="D83" s="28">
        <v>1598</v>
      </c>
      <c r="F83" s="150" t="s">
        <v>46</v>
      </c>
      <c r="G83" s="48" t="s">
        <v>34</v>
      </c>
      <c r="H83" s="48" t="s">
        <v>175</v>
      </c>
      <c r="I83" s="28">
        <v>1343</v>
      </c>
    </row>
    <row r="84" spans="1:9" ht="15.75">
      <c r="A84" s="181">
        <v>3</v>
      </c>
      <c r="B84" s="48" t="s">
        <v>62</v>
      </c>
      <c r="C84" s="48" t="s">
        <v>104</v>
      </c>
      <c r="D84" s="28">
        <v>1599</v>
      </c>
      <c r="F84" s="150" t="s">
        <v>45</v>
      </c>
      <c r="G84" s="48" t="s">
        <v>131</v>
      </c>
      <c r="H84" s="48" t="s">
        <v>143</v>
      </c>
      <c r="I84" s="94">
        <v>1284</v>
      </c>
    </row>
    <row r="85" spans="1:9" ht="15.75">
      <c r="A85" s="34">
        <v>4</v>
      </c>
      <c r="B85" s="48" t="s">
        <v>95</v>
      </c>
      <c r="C85" s="48" t="s">
        <v>175</v>
      </c>
      <c r="D85" s="28">
        <v>1338</v>
      </c>
      <c r="F85" s="150" t="s">
        <v>44</v>
      </c>
      <c r="G85" s="48" t="s">
        <v>30</v>
      </c>
      <c r="H85" s="48" t="s">
        <v>228</v>
      </c>
      <c r="I85" s="28">
        <v>1444</v>
      </c>
    </row>
    <row r="86" spans="1:9" ht="15.75">
      <c r="A86" s="181">
        <v>5</v>
      </c>
      <c r="B86" s="27" t="s">
        <v>140</v>
      </c>
      <c r="C86" s="27" t="s">
        <v>105</v>
      </c>
      <c r="D86" s="28">
        <v>1260</v>
      </c>
      <c r="F86" s="150" t="s">
        <v>43</v>
      </c>
      <c r="G86" s="27" t="s">
        <v>115</v>
      </c>
      <c r="H86" s="27" t="s">
        <v>68</v>
      </c>
      <c r="I86" s="28">
        <v>1070</v>
      </c>
    </row>
    <row r="87" spans="1:9" ht="14.25" customHeight="1">
      <c r="A87" s="34">
        <v>6</v>
      </c>
      <c r="B87" s="48" t="s">
        <v>186</v>
      </c>
      <c r="C87" s="48" t="s">
        <v>151</v>
      </c>
      <c r="D87" s="28">
        <v>1107</v>
      </c>
      <c r="F87" s="150" t="s">
        <v>50</v>
      </c>
      <c r="G87" s="27" t="s">
        <v>114</v>
      </c>
      <c r="H87" s="27" t="s">
        <v>68</v>
      </c>
      <c r="I87" s="28">
        <v>1073</v>
      </c>
    </row>
    <row r="88" spans="1:9" ht="15.75">
      <c r="A88" s="181">
        <v>7</v>
      </c>
      <c r="B88" s="27" t="s">
        <v>191</v>
      </c>
      <c r="C88" s="27" t="s">
        <v>153</v>
      </c>
      <c r="D88" s="28">
        <v>1000</v>
      </c>
      <c r="F88" s="150" t="s">
        <v>39</v>
      </c>
      <c r="G88" s="27" t="s">
        <v>132</v>
      </c>
      <c r="H88" s="27" t="s">
        <v>68</v>
      </c>
      <c r="I88" s="28">
        <v>1053</v>
      </c>
    </row>
    <row r="89" spans="1:9" ht="15.75">
      <c r="A89" s="34">
        <v>8</v>
      </c>
      <c r="B89" s="27" t="s">
        <v>97</v>
      </c>
      <c r="C89" s="27" t="s">
        <v>165</v>
      </c>
      <c r="D89" s="28">
        <v>1100</v>
      </c>
      <c r="F89" s="150" t="s">
        <v>96</v>
      </c>
      <c r="G89" s="48" t="s">
        <v>172</v>
      </c>
      <c r="H89" s="48" t="s">
        <v>105</v>
      </c>
      <c r="I89" s="28">
        <v>1163</v>
      </c>
    </row>
    <row r="90" spans="1:9" ht="15.75">
      <c r="A90" s="181">
        <v>9</v>
      </c>
      <c r="B90" s="48" t="s">
        <v>90</v>
      </c>
      <c r="C90" s="48" t="s">
        <v>175</v>
      </c>
      <c r="D90" s="28">
        <v>1052</v>
      </c>
      <c r="F90" s="150" t="s">
        <v>99</v>
      </c>
      <c r="G90" s="27" t="s">
        <v>63</v>
      </c>
      <c r="H90" s="27" t="s">
        <v>104</v>
      </c>
      <c r="I90" s="28">
        <v>1204</v>
      </c>
    </row>
    <row r="91" spans="1:9" ht="15.75">
      <c r="A91" s="34">
        <v>10</v>
      </c>
      <c r="B91" s="48" t="s">
        <v>116</v>
      </c>
      <c r="C91" s="48" t="s">
        <v>229</v>
      </c>
      <c r="D91" s="94">
        <v>1290</v>
      </c>
      <c r="F91" s="150" t="s">
        <v>100</v>
      </c>
      <c r="G91" s="27" t="s">
        <v>122</v>
      </c>
      <c r="H91" s="27" t="s">
        <v>152</v>
      </c>
      <c r="I91" s="28">
        <v>1403</v>
      </c>
    </row>
    <row r="92" spans="1:9" ht="15.75">
      <c r="A92" s="181">
        <v>11</v>
      </c>
      <c r="B92" s="27" t="s">
        <v>121</v>
      </c>
      <c r="C92" s="27" t="s">
        <v>152</v>
      </c>
      <c r="D92" s="28">
        <v>1399</v>
      </c>
      <c r="F92" s="150" t="s">
        <v>246</v>
      </c>
      <c r="G92" s="27" t="s">
        <v>55</v>
      </c>
      <c r="H92" s="27" t="s">
        <v>68</v>
      </c>
      <c r="I92" s="28">
        <v>1611</v>
      </c>
    </row>
    <row r="93" spans="1:9" ht="15.75">
      <c r="A93" s="34">
        <v>12</v>
      </c>
      <c r="B93" s="27" t="s">
        <v>210</v>
      </c>
      <c r="C93" s="27" t="s">
        <v>151</v>
      </c>
      <c r="D93" s="28">
        <v>1100</v>
      </c>
      <c r="F93" s="150" t="s">
        <v>247</v>
      </c>
      <c r="G93" s="48" t="s">
        <v>192</v>
      </c>
      <c r="H93" s="48" t="s">
        <v>153</v>
      </c>
      <c r="I93" s="94">
        <v>1103</v>
      </c>
    </row>
    <row r="94" spans="1:9" ht="15.75">
      <c r="A94" s="181">
        <v>13</v>
      </c>
      <c r="B94" s="27" t="s">
        <v>141</v>
      </c>
      <c r="C94" s="27" t="s">
        <v>212</v>
      </c>
      <c r="D94" s="28">
        <v>1100</v>
      </c>
      <c r="F94" s="150" t="s">
        <v>274</v>
      </c>
      <c r="G94" s="27" t="s">
        <v>289</v>
      </c>
      <c r="H94" s="27" t="s">
        <v>310</v>
      </c>
      <c r="I94" s="28">
        <v>1346</v>
      </c>
    </row>
    <row r="95" spans="1:9" ht="15.75">
      <c r="A95" s="34">
        <v>14</v>
      </c>
      <c r="B95" s="48" t="s">
        <v>154</v>
      </c>
      <c r="C95" s="48" t="s">
        <v>143</v>
      </c>
      <c r="D95" s="94">
        <v>1297</v>
      </c>
      <c r="F95" s="150" t="s">
        <v>275</v>
      </c>
      <c r="G95" s="27" t="s">
        <v>60</v>
      </c>
      <c r="H95" s="27" t="s">
        <v>185</v>
      </c>
      <c r="I95" s="28">
        <v>1136</v>
      </c>
    </row>
    <row r="96" spans="1:9" ht="15.75">
      <c r="A96" s="181">
        <v>15</v>
      </c>
      <c r="B96" s="27" t="s">
        <v>187</v>
      </c>
      <c r="C96" s="27" t="s">
        <v>151</v>
      </c>
      <c r="D96" s="28">
        <v>1000</v>
      </c>
      <c r="F96" s="150" t="s">
        <v>327</v>
      </c>
      <c r="G96" s="27" t="s">
        <v>61</v>
      </c>
      <c r="H96" s="27" t="s">
        <v>104</v>
      </c>
      <c r="I96" s="28">
        <v>1195</v>
      </c>
    </row>
    <row r="97" spans="1:9" ht="15.75">
      <c r="A97" s="34">
        <v>16</v>
      </c>
      <c r="B97" s="27" t="s">
        <v>91</v>
      </c>
      <c r="C97" s="27" t="s">
        <v>68</v>
      </c>
      <c r="D97" s="28">
        <v>1282</v>
      </c>
      <c r="F97" s="150" t="s">
        <v>334</v>
      </c>
      <c r="G97" s="27" t="s">
        <v>56</v>
      </c>
      <c r="H97" s="27" t="s">
        <v>52</v>
      </c>
      <c r="I97" s="26">
        <v>1683</v>
      </c>
    </row>
    <row r="98" spans="1:9" ht="15.75">
      <c r="A98" s="181">
        <v>17</v>
      </c>
      <c r="B98" s="138" t="s">
        <v>130</v>
      </c>
      <c r="C98" s="138" t="s">
        <v>152</v>
      </c>
      <c r="D98" s="28">
        <v>1091</v>
      </c>
      <c r="F98" s="150" t="s">
        <v>380</v>
      </c>
      <c r="G98" s="27" t="s">
        <v>314</v>
      </c>
      <c r="H98" s="27" t="s">
        <v>315</v>
      </c>
      <c r="I98" s="28">
        <v>1000</v>
      </c>
    </row>
    <row r="99" spans="1:9" ht="15.75">
      <c r="A99" s="34">
        <v>18</v>
      </c>
      <c r="B99" s="27" t="s">
        <v>159</v>
      </c>
      <c r="C99" s="27" t="s">
        <v>68</v>
      </c>
      <c r="D99" s="28">
        <v>1000</v>
      </c>
      <c r="F99" s="150" t="s">
        <v>381</v>
      </c>
      <c r="G99" s="27" t="s">
        <v>331</v>
      </c>
      <c r="H99" s="27" t="s">
        <v>333</v>
      </c>
      <c r="I99" s="28">
        <v>1000</v>
      </c>
    </row>
    <row r="100" spans="1:9" ht="15.75">
      <c r="A100" s="181">
        <v>19</v>
      </c>
      <c r="B100" s="27" t="s">
        <v>69</v>
      </c>
      <c r="C100" s="27" t="s">
        <v>68</v>
      </c>
      <c r="D100" s="28">
        <v>1593</v>
      </c>
      <c r="F100" s="150" t="s">
        <v>384</v>
      </c>
      <c r="G100" s="27" t="s">
        <v>277</v>
      </c>
      <c r="H100" s="27" t="s">
        <v>278</v>
      </c>
      <c r="I100" s="28">
        <v>1000</v>
      </c>
    </row>
    <row r="101" spans="1:9" ht="15.75">
      <c r="A101" s="34">
        <v>20</v>
      </c>
      <c r="B101" s="27" t="s">
        <v>64</v>
      </c>
      <c r="C101" s="27" t="s">
        <v>185</v>
      </c>
      <c r="D101" s="28">
        <v>1302</v>
      </c>
      <c r="F101" s="150" t="s">
        <v>384</v>
      </c>
      <c r="G101" s="27" t="s">
        <v>157</v>
      </c>
      <c r="H101" s="27" t="s">
        <v>65</v>
      </c>
      <c r="I101" s="28">
        <v>1098</v>
      </c>
    </row>
    <row r="102" spans="1:9" ht="15.75">
      <c r="A102" s="181">
        <v>21</v>
      </c>
      <c r="B102" s="158" t="s">
        <v>119</v>
      </c>
      <c r="C102" s="159" t="s">
        <v>152</v>
      </c>
      <c r="D102" s="28">
        <v>1070</v>
      </c>
      <c r="F102" s="150" t="s">
        <v>328</v>
      </c>
      <c r="G102" s="27" t="s">
        <v>319</v>
      </c>
      <c r="H102" s="27" t="s">
        <v>318</v>
      </c>
      <c r="I102" s="28">
        <v>1000</v>
      </c>
    </row>
    <row r="103" spans="1:9" ht="15.75">
      <c r="A103" s="34">
        <v>22</v>
      </c>
      <c r="B103" s="27" t="s">
        <v>255</v>
      </c>
      <c r="C103" s="27" t="s">
        <v>184</v>
      </c>
      <c r="D103" s="28">
        <v>1000</v>
      </c>
      <c r="F103" s="150" t="s">
        <v>329</v>
      </c>
      <c r="G103" s="48" t="s">
        <v>57</v>
      </c>
      <c r="H103" s="48" t="s">
        <v>357</v>
      </c>
      <c r="I103" s="28">
        <v>1000</v>
      </c>
    </row>
    <row r="104" spans="1:9" ht="15.75">
      <c r="A104" s="181">
        <v>23</v>
      </c>
      <c r="B104" s="138" t="s">
        <v>66</v>
      </c>
      <c r="C104" s="138" t="s">
        <v>104</v>
      </c>
      <c r="D104" s="28">
        <v>1000</v>
      </c>
      <c r="F104" s="150" t="s">
        <v>335</v>
      </c>
      <c r="G104" s="27" t="s">
        <v>321</v>
      </c>
      <c r="H104" s="27" t="s">
        <v>322</v>
      </c>
      <c r="I104" s="28">
        <v>1000</v>
      </c>
    </row>
    <row r="105" spans="1:9" ht="15.75">
      <c r="A105" s="34">
        <v>24</v>
      </c>
      <c r="B105" s="27" t="s">
        <v>102</v>
      </c>
      <c r="C105" s="27" t="s">
        <v>176</v>
      </c>
      <c r="D105" s="28">
        <v>1000</v>
      </c>
      <c r="F105" s="150" t="s">
        <v>354</v>
      </c>
      <c r="G105" s="27" t="s">
        <v>155</v>
      </c>
      <c r="H105" s="27" t="s">
        <v>29</v>
      </c>
      <c r="I105" s="28">
        <v>1000</v>
      </c>
    </row>
    <row r="106" spans="1:9" ht="15.75">
      <c r="A106" s="181">
        <v>25</v>
      </c>
      <c r="B106" s="48" t="s">
        <v>79</v>
      </c>
      <c r="C106" s="48" t="s">
        <v>68</v>
      </c>
      <c r="D106" s="94">
        <v>1269</v>
      </c>
      <c r="F106" s="150" t="s">
        <v>382</v>
      </c>
      <c r="G106" s="27" t="s">
        <v>294</v>
      </c>
      <c r="H106" s="27" t="s">
        <v>296</v>
      </c>
      <c r="I106" s="28">
        <v>1000</v>
      </c>
    </row>
    <row r="107" spans="1:8" ht="15.75">
      <c r="A107" s="34">
        <v>26</v>
      </c>
      <c r="B107" s="27" t="s">
        <v>352</v>
      </c>
      <c r="C107" s="27" t="s">
        <v>151</v>
      </c>
      <c r="D107" s="28">
        <v>1100</v>
      </c>
      <c r="F107" s="49"/>
      <c r="G107" s="49"/>
      <c r="H107" s="50"/>
    </row>
    <row r="108" spans="1:8" ht="15.75">
      <c r="A108" s="181">
        <v>27</v>
      </c>
      <c r="B108" s="27" t="s">
        <v>106</v>
      </c>
      <c r="C108" s="27" t="s">
        <v>52</v>
      </c>
      <c r="D108" s="26">
        <v>1514</v>
      </c>
      <c r="F108" s="49"/>
      <c r="G108" s="49"/>
      <c r="H108" s="50"/>
    </row>
    <row r="109" spans="1:8" ht="15.75">
      <c r="A109" s="34">
        <v>28</v>
      </c>
      <c r="B109" s="139" t="s">
        <v>248</v>
      </c>
      <c r="C109" s="139" t="s">
        <v>190</v>
      </c>
      <c r="D109" s="28">
        <v>1000</v>
      </c>
      <c r="F109" s="49"/>
      <c r="G109" s="49"/>
      <c r="H109" s="50"/>
    </row>
    <row r="110" spans="1:4" ht="15.75">
      <c r="A110" s="181">
        <v>29</v>
      </c>
      <c r="B110" s="139" t="s">
        <v>249</v>
      </c>
      <c r="C110" s="139" t="s">
        <v>190</v>
      </c>
      <c r="D110" s="28">
        <v>1000</v>
      </c>
    </row>
    <row r="111" spans="1:4" ht="15.75">
      <c r="A111" s="34">
        <v>30</v>
      </c>
      <c r="B111" s="139" t="s">
        <v>142</v>
      </c>
      <c r="C111" s="139" t="s">
        <v>250</v>
      </c>
      <c r="D111" s="28">
        <v>1000</v>
      </c>
    </row>
    <row r="112" spans="1:8" ht="15.75">
      <c r="A112" s="181">
        <v>31</v>
      </c>
      <c r="B112" s="27" t="s">
        <v>378</v>
      </c>
      <c r="C112" s="27" t="s">
        <v>358</v>
      </c>
      <c r="D112" s="26">
        <v>1100</v>
      </c>
      <c r="F112" s="49"/>
      <c r="G112" s="49"/>
      <c r="H112" s="50"/>
    </row>
    <row r="113" spans="1:8" ht="15.75">
      <c r="A113" s="34">
        <v>32</v>
      </c>
      <c r="B113" s="27" t="s">
        <v>59</v>
      </c>
      <c r="C113" s="27" t="s">
        <v>104</v>
      </c>
      <c r="D113" s="28">
        <v>1100</v>
      </c>
      <c r="F113" s="49"/>
      <c r="G113" s="49"/>
      <c r="H113" s="50"/>
    </row>
    <row r="114" spans="1:8" ht="15.75">
      <c r="A114" s="181">
        <v>33</v>
      </c>
      <c r="B114" s="27" t="s">
        <v>295</v>
      </c>
      <c r="C114" s="27" t="s">
        <v>296</v>
      </c>
      <c r="D114" s="28">
        <v>1000</v>
      </c>
      <c r="F114" s="49"/>
      <c r="G114" s="49"/>
      <c r="H114" s="50"/>
    </row>
    <row r="115" spans="1:4" ht="15.75">
      <c r="A115" s="34">
        <v>34</v>
      </c>
      <c r="B115" s="27" t="s">
        <v>379</v>
      </c>
      <c r="C115" s="27" t="s">
        <v>358</v>
      </c>
      <c r="D115" s="26">
        <v>1100</v>
      </c>
    </row>
    <row r="116" ht="13.5" thickBot="1"/>
    <row r="117" spans="1:4" ht="13.5" thickBot="1">
      <c r="A117" s="9"/>
      <c r="B117" s="10" t="s">
        <v>25</v>
      </c>
      <c r="C117" s="2"/>
      <c r="D117" s="8"/>
    </row>
    <row r="118" spans="1:4" ht="12.75">
      <c r="A118" s="14"/>
      <c r="B118" s="15" t="s">
        <v>4</v>
      </c>
      <c r="C118" s="16" t="s">
        <v>5</v>
      </c>
      <c r="D118" s="16" t="s">
        <v>6</v>
      </c>
    </row>
    <row r="119" spans="1:4" ht="15.75">
      <c r="A119" s="150" t="s">
        <v>47</v>
      </c>
      <c r="B119" s="168" t="s">
        <v>189</v>
      </c>
      <c r="C119" s="48" t="s">
        <v>105</v>
      </c>
      <c r="D119" s="94">
        <v>1034</v>
      </c>
    </row>
    <row r="120" spans="1:4" ht="15.75">
      <c r="A120" s="150" t="s">
        <v>46</v>
      </c>
      <c r="B120" s="168" t="s">
        <v>197</v>
      </c>
      <c r="C120" s="48" t="s">
        <v>68</v>
      </c>
      <c r="D120" s="94">
        <v>1077</v>
      </c>
    </row>
    <row r="121" spans="1:4" ht="15.75">
      <c r="A121" s="150" t="s">
        <v>45</v>
      </c>
      <c r="B121" s="168" t="s">
        <v>160</v>
      </c>
      <c r="C121" s="48" t="s">
        <v>153</v>
      </c>
      <c r="D121" s="94">
        <v>1000</v>
      </c>
    </row>
    <row r="122" spans="1:8" ht="15.75">
      <c r="A122" s="150" t="s">
        <v>44</v>
      </c>
      <c r="B122" s="167" t="s">
        <v>124</v>
      </c>
      <c r="C122" s="27" t="s">
        <v>152</v>
      </c>
      <c r="D122" s="28">
        <v>1000</v>
      </c>
      <c r="F122" s="49"/>
      <c r="G122" s="49"/>
      <c r="H122" s="50"/>
    </row>
    <row r="123" spans="1:4" ht="15.75">
      <c r="A123" s="150" t="s">
        <v>43</v>
      </c>
      <c r="B123" s="168" t="s">
        <v>182</v>
      </c>
      <c r="C123" s="48" t="s">
        <v>133</v>
      </c>
      <c r="D123" s="28">
        <v>1000</v>
      </c>
    </row>
    <row r="124" spans="1:4" ht="15.75">
      <c r="A124" s="150" t="s">
        <v>50</v>
      </c>
      <c r="B124" s="167" t="s">
        <v>166</v>
      </c>
      <c r="C124" s="27" t="s">
        <v>184</v>
      </c>
      <c r="D124" s="28">
        <v>1100</v>
      </c>
    </row>
    <row r="125" spans="1:4" ht="15.75">
      <c r="A125" s="150" t="s">
        <v>39</v>
      </c>
      <c r="B125" s="168" t="s">
        <v>230</v>
      </c>
      <c r="C125" s="48" t="s">
        <v>133</v>
      </c>
      <c r="D125" s="94">
        <v>1000</v>
      </c>
    </row>
    <row r="126" spans="1:4" ht="15.75">
      <c r="A126" s="150" t="s">
        <v>96</v>
      </c>
      <c r="B126" s="167" t="s">
        <v>283</v>
      </c>
      <c r="C126" s="27" t="s">
        <v>284</v>
      </c>
      <c r="D126" s="41">
        <v>1000</v>
      </c>
    </row>
    <row r="127" spans="1:4" ht="15.75">
      <c r="A127" s="150" t="s">
        <v>99</v>
      </c>
      <c r="B127" s="168" t="s">
        <v>179</v>
      </c>
      <c r="C127" s="48" t="s">
        <v>185</v>
      </c>
      <c r="D127" s="41">
        <v>1000</v>
      </c>
    </row>
    <row r="128" spans="1:4" ht="15.75">
      <c r="A128" s="150" t="s">
        <v>100</v>
      </c>
      <c r="B128" s="167" t="s">
        <v>299</v>
      </c>
      <c r="C128" s="27" t="s">
        <v>292</v>
      </c>
      <c r="D128" s="28">
        <v>1000</v>
      </c>
    </row>
    <row r="129" spans="1:4" ht="15.75">
      <c r="A129" s="150" t="s">
        <v>246</v>
      </c>
      <c r="B129" s="167" t="s">
        <v>180</v>
      </c>
      <c r="C129" s="27" t="s">
        <v>165</v>
      </c>
      <c r="D129" s="28">
        <v>1000</v>
      </c>
    </row>
    <row r="130" spans="1:4" ht="15.75">
      <c r="A130" s="150" t="s">
        <v>247</v>
      </c>
      <c r="B130" s="167" t="s">
        <v>161</v>
      </c>
      <c r="C130" s="27" t="s">
        <v>150</v>
      </c>
      <c r="D130" s="28">
        <v>1000</v>
      </c>
    </row>
    <row r="131" spans="1:4" ht="15.75">
      <c r="A131" s="150" t="s">
        <v>274</v>
      </c>
      <c r="B131" s="167" t="s">
        <v>270</v>
      </c>
      <c r="C131" s="27" t="s">
        <v>184</v>
      </c>
      <c r="D131" s="28">
        <v>1000</v>
      </c>
    </row>
    <row r="132" spans="1:4" ht="15.75">
      <c r="A132" s="150" t="s">
        <v>275</v>
      </c>
      <c r="B132" s="167" t="s">
        <v>355</v>
      </c>
      <c r="C132" s="27" t="s">
        <v>150</v>
      </c>
      <c r="D132" s="28">
        <v>1000</v>
      </c>
    </row>
    <row r="133" spans="1:4" ht="15.75">
      <c r="A133" s="150" t="s">
        <v>327</v>
      </c>
      <c r="B133" s="167" t="s">
        <v>219</v>
      </c>
      <c r="C133" s="27" t="s">
        <v>184</v>
      </c>
      <c r="D133" s="28">
        <v>1000</v>
      </c>
    </row>
    <row r="134" spans="1:4" ht="15.75">
      <c r="A134" s="150" t="s">
        <v>334</v>
      </c>
      <c r="B134" s="167" t="s">
        <v>306</v>
      </c>
      <c r="C134" s="27" t="s">
        <v>65</v>
      </c>
      <c r="D134" s="28">
        <v>1000</v>
      </c>
    </row>
    <row r="135" spans="1:4" ht="15.75">
      <c r="A135" s="150" t="s">
        <v>380</v>
      </c>
      <c r="B135" s="167" t="s">
        <v>312</v>
      </c>
      <c r="C135" s="27" t="s">
        <v>313</v>
      </c>
      <c r="D135" s="28">
        <v>1000</v>
      </c>
    </row>
    <row r="136" spans="1:4" ht="15.75">
      <c r="A136" s="150" t="s">
        <v>381</v>
      </c>
      <c r="B136" s="167" t="s">
        <v>267</v>
      </c>
      <c r="C136" s="27" t="s">
        <v>144</v>
      </c>
      <c r="D136" s="28">
        <v>1000</v>
      </c>
    </row>
    <row r="137" spans="1:4" ht="15.75">
      <c r="A137" s="150" t="s">
        <v>384</v>
      </c>
      <c r="B137" s="167" t="s">
        <v>232</v>
      </c>
      <c r="C137" s="27" t="s">
        <v>133</v>
      </c>
      <c r="D137" s="28">
        <v>1000</v>
      </c>
    </row>
    <row r="138" spans="1:4" ht="15.75">
      <c r="A138" s="150" t="s">
        <v>384</v>
      </c>
      <c r="B138" s="167" t="s">
        <v>305</v>
      </c>
      <c r="C138" s="27" t="s">
        <v>31</v>
      </c>
      <c r="D138" s="28">
        <v>1000</v>
      </c>
    </row>
    <row r="139" spans="1:4" ht="15.75">
      <c r="A139" s="150" t="s">
        <v>328</v>
      </c>
      <c r="B139" s="167" t="s">
        <v>383</v>
      </c>
      <c r="C139" s="27" t="s">
        <v>360</v>
      </c>
      <c r="D139" s="26">
        <v>1000</v>
      </c>
    </row>
    <row r="140" spans="1:4" ht="16.5" thickBot="1">
      <c r="A140" s="150" t="s">
        <v>329</v>
      </c>
      <c r="B140" s="167" t="s">
        <v>387</v>
      </c>
      <c r="C140" s="27" t="s">
        <v>284</v>
      </c>
      <c r="D140" s="28">
        <v>1000</v>
      </c>
    </row>
    <row r="141" spans="1:4" ht="13.5" thickBot="1">
      <c r="A141" s="1"/>
      <c r="B141" s="10"/>
      <c r="C141" s="7"/>
      <c r="D141" s="6"/>
    </row>
    <row r="142" spans="1:4" ht="13.5" thickBot="1">
      <c r="A142" s="132"/>
      <c r="B142" s="189" t="s">
        <v>26</v>
      </c>
      <c r="C142" s="183"/>
      <c r="D142" s="132"/>
    </row>
    <row r="143" spans="1:4" ht="12.75">
      <c r="A143" s="184"/>
      <c r="B143" s="185" t="s">
        <v>4</v>
      </c>
      <c r="C143" s="34" t="s">
        <v>5</v>
      </c>
      <c r="D143" s="34" t="s">
        <v>6</v>
      </c>
    </row>
    <row r="144" spans="1:4" ht="15.75">
      <c r="A144" s="151" t="s">
        <v>47</v>
      </c>
      <c r="B144" s="48" t="s">
        <v>147</v>
      </c>
      <c r="C144" s="48" t="s">
        <v>153</v>
      </c>
      <c r="D144" s="94">
        <v>1007</v>
      </c>
    </row>
    <row r="145" spans="1:4" ht="15.75">
      <c r="A145" s="152" t="s">
        <v>46</v>
      </c>
      <c r="B145" s="48" t="s">
        <v>103</v>
      </c>
      <c r="C145" s="48" t="s">
        <v>68</v>
      </c>
      <c r="D145" s="94">
        <v>1062</v>
      </c>
    </row>
    <row r="146" spans="1:4" ht="15.75">
      <c r="A146" s="151" t="s">
        <v>45</v>
      </c>
      <c r="B146" s="48" t="s">
        <v>385</v>
      </c>
      <c r="C146" s="48" t="s">
        <v>358</v>
      </c>
      <c r="D146" s="161">
        <v>1000</v>
      </c>
    </row>
    <row r="147" spans="1:4" ht="15.75">
      <c r="A147" s="152" t="s">
        <v>44</v>
      </c>
      <c r="B147" s="160" t="s">
        <v>222</v>
      </c>
      <c r="C147" s="160" t="s">
        <v>214</v>
      </c>
      <c r="D147" s="162">
        <v>1000</v>
      </c>
    </row>
    <row r="148" spans="1:8" ht="16.5" thickBot="1">
      <c r="A148" s="131"/>
      <c r="B148" s="186"/>
      <c r="C148" s="31"/>
      <c r="D148" s="126"/>
      <c r="H148" s="39"/>
    </row>
    <row r="149" spans="1:4" ht="13.5" thickBot="1">
      <c r="A149" s="131"/>
      <c r="B149" s="189" t="s">
        <v>27</v>
      </c>
      <c r="C149" s="69"/>
      <c r="D149" s="131"/>
    </row>
    <row r="150" spans="1:4" ht="12.75">
      <c r="A150" s="132"/>
      <c r="B150" s="185" t="s">
        <v>4</v>
      </c>
      <c r="C150" s="34" t="s">
        <v>5</v>
      </c>
      <c r="D150" s="34" t="s">
        <v>6</v>
      </c>
    </row>
    <row r="151" spans="1:4" ht="15.75">
      <c r="A151" s="34">
        <v>1</v>
      </c>
      <c r="B151" s="48" t="s">
        <v>118</v>
      </c>
      <c r="C151" s="48" t="s">
        <v>175</v>
      </c>
      <c r="D151" s="94">
        <v>1017</v>
      </c>
    </row>
    <row r="152" spans="1:4" ht="15.75">
      <c r="A152" s="131">
        <v>2</v>
      </c>
      <c r="B152" s="48" t="s">
        <v>178</v>
      </c>
      <c r="C152" s="48" t="s">
        <v>165</v>
      </c>
      <c r="D152" s="94">
        <v>1000</v>
      </c>
    </row>
    <row r="153" spans="1:4" ht="15.75">
      <c r="A153" s="126"/>
      <c r="B153" s="97"/>
      <c r="C153" s="97"/>
      <c r="D153" s="36"/>
    </row>
    <row r="154" spans="1:4" ht="13.5" thickBot="1">
      <c r="A154" s="132"/>
      <c r="B154" s="187"/>
      <c r="C154" s="183"/>
      <c r="D154" s="132"/>
    </row>
    <row r="155" spans="1:4" ht="13.5" thickBot="1">
      <c r="A155" s="131"/>
      <c r="B155" s="189" t="s">
        <v>28</v>
      </c>
      <c r="C155" s="69"/>
      <c r="D155" s="131"/>
    </row>
    <row r="156" spans="1:4" ht="12.75">
      <c r="A156" s="181"/>
      <c r="B156" s="185" t="s">
        <v>4</v>
      </c>
      <c r="C156" s="34" t="s">
        <v>5</v>
      </c>
      <c r="D156" s="34" t="s">
        <v>6</v>
      </c>
    </row>
    <row r="157" spans="1:4" ht="15.75">
      <c r="A157" s="181">
        <v>1</v>
      </c>
      <c r="B157" s="48" t="s">
        <v>109</v>
      </c>
      <c r="C157" s="48" t="s">
        <v>228</v>
      </c>
      <c r="D157" s="28">
        <v>1510</v>
      </c>
    </row>
    <row r="158" spans="1:4" ht="15.75">
      <c r="A158" s="181">
        <v>2</v>
      </c>
      <c r="B158" s="95" t="s">
        <v>98</v>
      </c>
      <c r="C158" s="95" t="s">
        <v>175</v>
      </c>
      <c r="D158" s="46">
        <v>1100</v>
      </c>
    </row>
    <row r="159" spans="1:4" ht="15.75">
      <c r="A159" s="188">
        <v>3</v>
      </c>
      <c r="B159" s="48" t="s">
        <v>386</v>
      </c>
      <c r="C159" s="27" t="s">
        <v>388</v>
      </c>
      <c r="D159" s="28">
        <v>1000</v>
      </c>
    </row>
  </sheetData>
  <sheetProtection/>
  <printOptions gridLines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7"/>
  <sheetViews>
    <sheetView zoomScalePageLayoutView="0" workbookViewId="0" topLeftCell="A52">
      <selection activeCell="Q129" sqref="Q129:Q141"/>
    </sheetView>
  </sheetViews>
  <sheetFormatPr defaultColWidth="9.140625" defaultRowHeight="12.75"/>
  <cols>
    <col min="1" max="1" width="4.57421875" style="53" customWidth="1"/>
    <col min="2" max="2" width="19.140625" style="53" customWidth="1"/>
    <col min="3" max="3" width="6.421875" style="53" customWidth="1"/>
    <col min="4" max="4" width="26.421875" style="53" customWidth="1"/>
    <col min="5" max="5" width="6.28125" style="53" customWidth="1"/>
    <col min="6" max="6" width="7.28125" style="0" customWidth="1"/>
    <col min="7" max="7" width="7.00390625" style="0" customWidth="1"/>
    <col min="8" max="8" width="5.00390625" style="0" customWidth="1"/>
    <col min="9" max="9" width="5.00390625" style="84" customWidth="1"/>
    <col min="10" max="10" width="1.57421875" style="84" customWidth="1"/>
    <col min="11" max="11" width="3.140625" style="0" customWidth="1"/>
    <col min="12" max="12" width="4.421875" style="55" customWidth="1"/>
    <col min="13" max="13" width="23.57421875" style="55" customWidth="1"/>
    <col min="14" max="14" width="25.57421875" style="53" customWidth="1"/>
    <col min="15" max="15" width="5.8515625" style="53" customWidth="1"/>
    <col min="16" max="16" width="6.28125" style="53" customWidth="1"/>
    <col min="17" max="17" width="5.421875" style="55" customWidth="1"/>
    <col min="18" max="18" width="6.421875" style="55" customWidth="1"/>
    <col min="19" max="19" width="4.7109375" style="54" customWidth="1"/>
    <col min="20" max="16384" width="9.140625" style="53" customWidth="1"/>
  </cols>
  <sheetData>
    <row r="1" spans="1:5" ht="18.75">
      <c r="A1" s="25" t="s">
        <v>72</v>
      </c>
      <c r="C1"/>
      <c r="D1"/>
      <c r="E1"/>
    </row>
    <row r="2" spans="1:18" ht="15.75">
      <c r="A2"/>
      <c r="C2"/>
      <c r="D2"/>
      <c r="E2"/>
      <c r="L2" s="116" t="s">
        <v>428</v>
      </c>
      <c r="M2"/>
      <c r="N2"/>
      <c r="O2"/>
      <c r="P2"/>
      <c r="Q2"/>
      <c r="R2"/>
    </row>
    <row r="3" spans="1:18" ht="15.75">
      <c r="A3" s="116" t="s">
        <v>546</v>
      </c>
      <c r="B3"/>
      <c r="C3"/>
      <c r="D3"/>
      <c r="E3"/>
      <c r="I3"/>
      <c r="J3"/>
      <c r="L3"/>
      <c r="M3"/>
      <c r="N3"/>
      <c r="O3"/>
      <c r="P3"/>
      <c r="Q3"/>
      <c r="R3"/>
    </row>
    <row r="4" spans="1:18" ht="12.75" customHeight="1">
      <c r="A4"/>
      <c r="B4"/>
      <c r="C4"/>
      <c r="D4"/>
      <c r="E4"/>
      <c r="I4"/>
      <c r="J4"/>
      <c r="L4" s="120" t="s">
        <v>80</v>
      </c>
      <c r="M4" s="121" t="s">
        <v>35</v>
      </c>
      <c r="N4" s="121" t="s">
        <v>51</v>
      </c>
      <c r="O4" s="120" t="s">
        <v>49</v>
      </c>
      <c r="P4" s="122" t="s">
        <v>73</v>
      </c>
      <c r="Q4" s="122" t="s">
        <v>36</v>
      </c>
      <c r="R4" s="122" t="s">
        <v>139</v>
      </c>
    </row>
    <row r="5" spans="1:19" ht="12.75" customHeight="1">
      <c r="A5" s="120" t="s">
        <v>77</v>
      </c>
      <c r="B5" s="121" t="s">
        <v>35</v>
      </c>
      <c r="C5" s="120" t="s">
        <v>49</v>
      </c>
      <c r="D5" s="121" t="s">
        <v>51</v>
      </c>
      <c r="E5" s="122" t="s">
        <v>73</v>
      </c>
      <c r="F5" s="122" t="s">
        <v>36</v>
      </c>
      <c r="G5" s="122" t="s">
        <v>58</v>
      </c>
      <c r="H5" s="122" t="s">
        <v>37</v>
      </c>
      <c r="I5" s="122" t="s">
        <v>37</v>
      </c>
      <c r="J5" s="252"/>
      <c r="K5">
        <v>1</v>
      </c>
      <c r="L5" s="117">
        <v>39</v>
      </c>
      <c r="M5" s="118" t="s">
        <v>413</v>
      </c>
      <c r="N5" s="118" t="s">
        <v>547</v>
      </c>
      <c r="O5" s="117">
        <v>1000</v>
      </c>
      <c r="P5" s="119" t="s">
        <v>362</v>
      </c>
      <c r="Q5" s="119" t="s">
        <v>45</v>
      </c>
      <c r="R5" s="119" t="s">
        <v>45</v>
      </c>
      <c r="S5" s="54">
        <v>40</v>
      </c>
    </row>
    <row r="6" spans="1:19" ht="12.75" customHeight="1">
      <c r="A6" s="117">
        <v>1</v>
      </c>
      <c r="B6" s="204" t="s">
        <v>418</v>
      </c>
      <c r="C6" s="205">
        <v>1185</v>
      </c>
      <c r="D6" s="204" t="s">
        <v>504</v>
      </c>
      <c r="E6" s="215" t="s">
        <v>41</v>
      </c>
      <c r="F6" s="119" t="s">
        <v>99</v>
      </c>
      <c r="G6" s="119">
        <v>9</v>
      </c>
      <c r="H6" s="119" t="s">
        <v>403</v>
      </c>
      <c r="I6" s="119" t="s">
        <v>505</v>
      </c>
      <c r="J6" s="125"/>
      <c r="K6">
        <v>2</v>
      </c>
      <c r="L6" s="117">
        <v>40</v>
      </c>
      <c r="M6" s="118" t="s">
        <v>521</v>
      </c>
      <c r="N6" s="118" t="s">
        <v>104</v>
      </c>
      <c r="O6" s="117">
        <v>1000</v>
      </c>
      <c r="P6" s="119" t="s">
        <v>362</v>
      </c>
      <c r="Q6" s="119" t="s">
        <v>45</v>
      </c>
      <c r="R6" s="119">
        <v>2</v>
      </c>
      <c r="S6" s="54">
        <v>35</v>
      </c>
    </row>
    <row r="7" spans="1:19" ht="12.75" customHeight="1">
      <c r="A7" s="117">
        <v>2</v>
      </c>
      <c r="B7" s="118" t="s">
        <v>271</v>
      </c>
      <c r="C7" s="117">
        <v>1000</v>
      </c>
      <c r="D7" s="118" t="s">
        <v>184</v>
      </c>
      <c r="E7" s="119" t="s">
        <v>41</v>
      </c>
      <c r="F7" s="119" t="s">
        <v>96</v>
      </c>
      <c r="G7" s="119">
        <v>8</v>
      </c>
      <c r="H7" s="119" t="s">
        <v>336</v>
      </c>
      <c r="I7" s="119" t="s">
        <v>400</v>
      </c>
      <c r="J7" s="125"/>
      <c r="K7">
        <v>3</v>
      </c>
      <c r="L7" s="117">
        <v>43</v>
      </c>
      <c r="M7" s="118" t="s">
        <v>523</v>
      </c>
      <c r="N7" s="118" t="s">
        <v>524</v>
      </c>
      <c r="O7" s="117">
        <v>1000</v>
      </c>
      <c r="P7" s="119" t="s">
        <v>362</v>
      </c>
      <c r="Q7" s="119" t="s">
        <v>442</v>
      </c>
      <c r="R7" s="119">
        <v>2</v>
      </c>
      <c r="S7" s="54">
        <v>32</v>
      </c>
    </row>
    <row r="8" spans="1:19" ht="12.75" customHeight="1">
      <c r="A8" s="117">
        <v>3</v>
      </c>
      <c r="B8" s="118" t="s">
        <v>280</v>
      </c>
      <c r="C8" s="117">
        <v>1000</v>
      </c>
      <c r="D8" s="118" t="s">
        <v>104</v>
      </c>
      <c r="E8" s="119" t="s">
        <v>41</v>
      </c>
      <c r="F8" s="119" t="s">
        <v>39</v>
      </c>
      <c r="G8" s="119">
        <v>7</v>
      </c>
      <c r="H8" s="119" t="s">
        <v>332</v>
      </c>
      <c r="I8" s="119" t="s">
        <v>405</v>
      </c>
      <c r="J8" s="125"/>
      <c r="K8">
        <v>4</v>
      </c>
      <c r="L8" s="117">
        <v>45</v>
      </c>
      <c r="M8" s="118" t="s">
        <v>482</v>
      </c>
      <c r="N8" s="118" t="s">
        <v>104</v>
      </c>
      <c r="O8" s="117">
        <v>1000</v>
      </c>
      <c r="P8" s="119" t="s">
        <v>362</v>
      </c>
      <c r="Q8" s="119" t="s">
        <v>444</v>
      </c>
      <c r="R8" s="119">
        <v>0</v>
      </c>
      <c r="S8" s="54">
        <v>30</v>
      </c>
    </row>
    <row r="9" spans="1:10" ht="12.75" customHeight="1">
      <c r="A9" s="117">
        <v>4</v>
      </c>
      <c r="B9" s="118" t="s">
        <v>485</v>
      </c>
      <c r="C9" s="117">
        <v>1000</v>
      </c>
      <c r="D9" s="118" t="s">
        <v>506</v>
      </c>
      <c r="E9" s="119" t="s">
        <v>41</v>
      </c>
      <c r="F9" s="119" t="s">
        <v>430</v>
      </c>
      <c r="G9" s="119">
        <v>6</v>
      </c>
      <c r="H9" s="119" t="s">
        <v>345</v>
      </c>
      <c r="I9" s="119" t="s">
        <v>399</v>
      </c>
      <c r="J9" s="125"/>
    </row>
    <row r="10" spans="1:18" ht="12.75" customHeight="1">
      <c r="A10" s="117">
        <v>5</v>
      </c>
      <c r="B10" s="118" t="s">
        <v>426</v>
      </c>
      <c r="C10" s="117">
        <v>1088</v>
      </c>
      <c r="D10" s="118" t="s">
        <v>32</v>
      </c>
      <c r="E10" s="119" t="s">
        <v>41</v>
      </c>
      <c r="F10" s="119" t="s">
        <v>50</v>
      </c>
      <c r="G10" s="119">
        <v>6</v>
      </c>
      <c r="H10" s="119" t="s">
        <v>448</v>
      </c>
      <c r="I10" s="119" t="s">
        <v>507</v>
      </c>
      <c r="J10" s="125"/>
      <c r="L10" s="116" t="s">
        <v>81</v>
      </c>
      <c r="M10"/>
      <c r="N10"/>
      <c r="O10"/>
      <c r="P10"/>
      <c r="Q10"/>
      <c r="R10"/>
    </row>
    <row r="11" spans="1:18" ht="12.75" customHeight="1">
      <c r="A11" s="117">
        <v>6</v>
      </c>
      <c r="B11" s="118" t="s">
        <v>477</v>
      </c>
      <c r="C11" s="117">
        <v>1084</v>
      </c>
      <c r="D11" s="118" t="s">
        <v>32</v>
      </c>
      <c r="E11" s="119" t="s">
        <v>41</v>
      </c>
      <c r="F11" s="119" t="s">
        <v>50</v>
      </c>
      <c r="G11" s="119">
        <v>6</v>
      </c>
      <c r="H11" s="119" t="s">
        <v>338</v>
      </c>
      <c r="I11" s="119" t="s">
        <v>449</v>
      </c>
      <c r="J11" s="125"/>
      <c r="L11"/>
      <c r="M11"/>
      <c r="N11"/>
      <c r="O11"/>
      <c r="P11"/>
      <c r="Q11"/>
      <c r="R11"/>
    </row>
    <row r="12" spans="1:18" ht="12.75" customHeight="1">
      <c r="A12" s="117">
        <v>7</v>
      </c>
      <c r="B12" s="118" t="s">
        <v>239</v>
      </c>
      <c r="C12" s="117">
        <v>1000</v>
      </c>
      <c r="D12" s="118" t="s">
        <v>508</v>
      </c>
      <c r="E12" s="119" t="s">
        <v>41</v>
      </c>
      <c r="F12" s="119" t="s">
        <v>50</v>
      </c>
      <c r="G12" s="119">
        <v>6</v>
      </c>
      <c r="H12" s="119" t="s">
        <v>452</v>
      </c>
      <c r="I12" s="119" t="s">
        <v>405</v>
      </c>
      <c r="J12" s="125"/>
      <c r="L12" s="120" t="s">
        <v>80</v>
      </c>
      <c r="M12" s="121" t="s">
        <v>35</v>
      </c>
      <c r="N12" s="121" t="s">
        <v>51</v>
      </c>
      <c r="O12" s="120" t="s">
        <v>49</v>
      </c>
      <c r="P12" s="122" t="s">
        <v>73</v>
      </c>
      <c r="Q12" s="122" t="s">
        <v>36</v>
      </c>
      <c r="R12" s="122" t="s">
        <v>139</v>
      </c>
    </row>
    <row r="13" spans="1:19" ht="12.75" customHeight="1">
      <c r="A13" s="117">
        <v>8</v>
      </c>
      <c r="B13" s="118" t="s">
        <v>423</v>
      </c>
      <c r="C13" s="117">
        <v>1000</v>
      </c>
      <c r="D13" s="118" t="s">
        <v>509</v>
      </c>
      <c r="E13" s="119" t="s">
        <v>41</v>
      </c>
      <c r="F13" s="119" t="s">
        <v>50</v>
      </c>
      <c r="G13" s="119">
        <v>6</v>
      </c>
      <c r="H13" s="119" t="s">
        <v>332</v>
      </c>
      <c r="I13" s="119" t="s">
        <v>510</v>
      </c>
      <c r="J13" s="125"/>
      <c r="K13">
        <v>1</v>
      </c>
      <c r="L13" s="117">
        <v>10</v>
      </c>
      <c r="M13" s="118" t="s">
        <v>230</v>
      </c>
      <c r="N13" s="118" t="s">
        <v>547</v>
      </c>
      <c r="O13" s="117">
        <v>1000</v>
      </c>
      <c r="P13" s="119" t="s">
        <v>123</v>
      </c>
      <c r="Q13" s="119" t="s">
        <v>50</v>
      </c>
      <c r="R13" s="119">
        <v>5</v>
      </c>
      <c r="S13" s="54">
        <v>40</v>
      </c>
    </row>
    <row r="14" spans="1:19" ht="12.75" customHeight="1">
      <c r="A14" s="117">
        <v>9</v>
      </c>
      <c r="B14" s="118" t="s">
        <v>183</v>
      </c>
      <c r="C14" s="117">
        <v>1007</v>
      </c>
      <c r="D14" s="118" t="s">
        <v>511</v>
      </c>
      <c r="E14" s="119" t="s">
        <v>41</v>
      </c>
      <c r="F14" s="119" t="s">
        <v>50</v>
      </c>
      <c r="G14" s="119">
        <v>6</v>
      </c>
      <c r="H14" s="119" t="s">
        <v>453</v>
      </c>
      <c r="I14" s="119" t="s">
        <v>406</v>
      </c>
      <c r="J14" s="125"/>
      <c r="K14">
        <v>2</v>
      </c>
      <c r="L14" s="216">
        <v>41</v>
      </c>
      <c r="M14" s="217" t="s">
        <v>481</v>
      </c>
      <c r="N14" s="217" t="s">
        <v>522</v>
      </c>
      <c r="O14" s="216">
        <v>1000</v>
      </c>
      <c r="P14" s="218" t="s">
        <v>123</v>
      </c>
      <c r="Q14" s="218" t="s">
        <v>45</v>
      </c>
      <c r="R14" s="218">
        <v>2</v>
      </c>
      <c r="S14" s="54">
        <v>35</v>
      </c>
    </row>
    <row r="15" spans="1:10" ht="12.75" customHeight="1">
      <c r="A15" s="117">
        <v>10</v>
      </c>
      <c r="B15" s="118" t="s">
        <v>230</v>
      </c>
      <c r="C15" s="117">
        <v>1000</v>
      </c>
      <c r="D15" s="118" t="s">
        <v>547</v>
      </c>
      <c r="E15" s="119" t="s">
        <v>123</v>
      </c>
      <c r="F15" s="119" t="s">
        <v>50</v>
      </c>
      <c r="G15" s="119">
        <v>5</v>
      </c>
      <c r="H15" s="119" t="s">
        <v>455</v>
      </c>
      <c r="I15" s="119" t="s">
        <v>466</v>
      </c>
      <c r="J15" s="125"/>
    </row>
    <row r="16" spans="1:18" ht="12.75" customHeight="1">
      <c r="A16" s="117">
        <v>11</v>
      </c>
      <c r="B16" s="118" t="s">
        <v>471</v>
      </c>
      <c r="C16" s="117">
        <v>1000</v>
      </c>
      <c r="D16" s="118" t="s">
        <v>512</v>
      </c>
      <c r="E16" s="119" t="s">
        <v>41</v>
      </c>
      <c r="F16" s="119" t="s">
        <v>432</v>
      </c>
      <c r="G16" s="119">
        <v>5</v>
      </c>
      <c r="H16" s="119" t="s">
        <v>340</v>
      </c>
      <c r="I16" s="119" t="s">
        <v>454</v>
      </c>
      <c r="J16" s="125"/>
      <c r="L16" s="116" t="s">
        <v>82</v>
      </c>
      <c r="M16"/>
      <c r="N16"/>
      <c r="O16"/>
      <c r="P16"/>
      <c r="Q16"/>
      <c r="R16"/>
    </row>
    <row r="17" spans="1:18" ht="12.75" customHeight="1">
      <c r="A17" s="117">
        <v>12</v>
      </c>
      <c r="B17" s="118" t="s">
        <v>490</v>
      </c>
      <c r="C17" s="117">
        <v>1000</v>
      </c>
      <c r="D17" s="118" t="s">
        <v>511</v>
      </c>
      <c r="E17" s="119" t="s">
        <v>359</v>
      </c>
      <c r="F17" s="119" t="s">
        <v>432</v>
      </c>
      <c r="G17" s="119">
        <v>5</v>
      </c>
      <c r="H17" s="119" t="s">
        <v>344</v>
      </c>
      <c r="I17" s="119" t="s">
        <v>461</v>
      </c>
      <c r="J17" s="125"/>
      <c r="L17"/>
      <c r="M17"/>
      <c r="N17"/>
      <c r="O17"/>
      <c r="P17"/>
      <c r="Q17"/>
      <c r="R17"/>
    </row>
    <row r="18" spans="1:18" ht="12.75" customHeight="1">
      <c r="A18" s="117">
        <v>13</v>
      </c>
      <c r="B18" s="118" t="s">
        <v>282</v>
      </c>
      <c r="C18" s="117">
        <v>1083</v>
      </c>
      <c r="D18" s="118" t="s">
        <v>549</v>
      </c>
      <c r="E18" s="119" t="s">
        <v>41</v>
      </c>
      <c r="F18" s="119" t="s">
        <v>43</v>
      </c>
      <c r="G18" s="119">
        <v>5</v>
      </c>
      <c r="H18" s="119" t="s">
        <v>342</v>
      </c>
      <c r="I18" s="119" t="s">
        <v>404</v>
      </c>
      <c r="J18" s="125"/>
      <c r="L18" s="120" t="s">
        <v>80</v>
      </c>
      <c r="M18" s="121" t="s">
        <v>35</v>
      </c>
      <c r="N18" s="121" t="s">
        <v>51</v>
      </c>
      <c r="O18" s="120" t="s">
        <v>49</v>
      </c>
      <c r="P18" s="122" t="s">
        <v>73</v>
      </c>
      <c r="Q18" s="122" t="s">
        <v>36</v>
      </c>
      <c r="R18" s="122" t="s">
        <v>139</v>
      </c>
    </row>
    <row r="19" spans="1:19" ht="12.75" customHeight="1">
      <c r="A19" s="117">
        <v>14</v>
      </c>
      <c r="B19" s="118" t="s">
        <v>226</v>
      </c>
      <c r="C19" s="117">
        <v>1031</v>
      </c>
      <c r="D19" s="118" t="s">
        <v>32</v>
      </c>
      <c r="E19" s="119" t="s">
        <v>41</v>
      </c>
      <c r="F19" s="119" t="s">
        <v>43</v>
      </c>
      <c r="G19" s="119">
        <v>5</v>
      </c>
      <c r="H19" s="119" t="s">
        <v>455</v>
      </c>
      <c r="I19" s="119" t="s">
        <v>407</v>
      </c>
      <c r="J19" s="125"/>
      <c r="K19">
        <v>1</v>
      </c>
      <c r="L19" s="117">
        <v>33</v>
      </c>
      <c r="M19" s="118" t="s">
        <v>231</v>
      </c>
      <c r="N19" s="118" t="s">
        <v>547</v>
      </c>
      <c r="O19" s="117">
        <v>1078</v>
      </c>
      <c r="P19" s="119" t="s">
        <v>53</v>
      </c>
      <c r="Q19" s="119" t="s">
        <v>43</v>
      </c>
      <c r="R19" s="119">
        <v>4</v>
      </c>
      <c r="S19" s="54">
        <v>40</v>
      </c>
    </row>
    <row r="20" spans="1:19" ht="12.75" customHeight="1">
      <c r="A20" s="117">
        <v>15</v>
      </c>
      <c r="B20" s="204" t="s">
        <v>513</v>
      </c>
      <c r="C20" s="205">
        <v>1000</v>
      </c>
      <c r="D20" s="204" t="s">
        <v>514</v>
      </c>
      <c r="E20" s="215" t="s">
        <v>362</v>
      </c>
      <c r="F20" s="119" t="s">
        <v>43</v>
      </c>
      <c r="G20" s="119">
        <v>5</v>
      </c>
      <c r="H20" s="119" t="s">
        <v>343</v>
      </c>
      <c r="I20" s="119" t="s">
        <v>459</v>
      </c>
      <c r="J20" s="125"/>
      <c r="K20">
        <v>2</v>
      </c>
      <c r="L20" s="117">
        <v>38</v>
      </c>
      <c r="M20" s="118" t="s">
        <v>160</v>
      </c>
      <c r="N20" s="118" t="s">
        <v>512</v>
      </c>
      <c r="O20" s="117">
        <v>1000</v>
      </c>
      <c r="P20" s="119" t="s">
        <v>53</v>
      </c>
      <c r="Q20" s="119" t="s">
        <v>44</v>
      </c>
      <c r="R20" s="119">
        <v>4</v>
      </c>
      <c r="S20" s="54">
        <v>35</v>
      </c>
    </row>
    <row r="21" spans="1:19" ht="12.75" customHeight="1">
      <c r="A21" s="117">
        <v>16</v>
      </c>
      <c r="B21" s="118" t="s">
        <v>273</v>
      </c>
      <c r="C21" s="117">
        <v>1000</v>
      </c>
      <c r="D21" s="118" t="s">
        <v>104</v>
      </c>
      <c r="E21" s="119" t="s">
        <v>41</v>
      </c>
      <c r="F21" s="119" t="s">
        <v>43</v>
      </c>
      <c r="G21" s="119">
        <v>5</v>
      </c>
      <c r="H21" s="119" t="s">
        <v>343</v>
      </c>
      <c r="I21" s="119" t="s">
        <v>401</v>
      </c>
      <c r="J21" s="125"/>
      <c r="K21">
        <v>3</v>
      </c>
      <c r="L21" s="117">
        <v>41</v>
      </c>
      <c r="M21" s="118" t="s">
        <v>189</v>
      </c>
      <c r="N21" s="118" t="s">
        <v>526</v>
      </c>
      <c r="O21" s="117">
        <v>1181</v>
      </c>
      <c r="P21" s="119" t="s">
        <v>53</v>
      </c>
      <c r="Q21" s="119" t="s">
        <v>44</v>
      </c>
      <c r="R21" s="119">
        <v>3</v>
      </c>
      <c r="S21" s="54">
        <v>32</v>
      </c>
    </row>
    <row r="22" spans="1:19" ht="12.75" customHeight="1">
      <c r="A22" s="117">
        <v>17</v>
      </c>
      <c r="B22" s="204" t="s">
        <v>478</v>
      </c>
      <c r="C22" s="205">
        <v>1000</v>
      </c>
      <c r="D22" s="204" t="s">
        <v>504</v>
      </c>
      <c r="E22" s="215" t="s">
        <v>41</v>
      </c>
      <c r="F22" s="119" t="s">
        <v>43</v>
      </c>
      <c r="G22" s="119">
        <v>5</v>
      </c>
      <c r="H22" s="119" t="s">
        <v>462</v>
      </c>
      <c r="I22" s="119" t="s">
        <v>339</v>
      </c>
      <c r="J22" s="125"/>
      <c r="K22">
        <v>4</v>
      </c>
      <c r="L22" s="117">
        <v>51</v>
      </c>
      <c r="M22" s="118" t="s">
        <v>480</v>
      </c>
      <c r="N22" s="118" t="s">
        <v>548</v>
      </c>
      <c r="O22" s="117">
        <v>1000</v>
      </c>
      <c r="P22" s="119" t="s">
        <v>53</v>
      </c>
      <c r="Q22" s="119" t="s">
        <v>470</v>
      </c>
      <c r="R22" s="119">
        <v>3</v>
      </c>
      <c r="S22" s="54">
        <v>30</v>
      </c>
    </row>
    <row r="23" spans="1:19" ht="12.75" customHeight="1">
      <c r="A23" s="117">
        <v>18</v>
      </c>
      <c r="B23" s="204" t="s">
        <v>421</v>
      </c>
      <c r="C23" s="205">
        <v>1000</v>
      </c>
      <c r="D23" s="204" t="s">
        <v>504</v>
      </c>
      <c r="E23" s="215" t="s">
        <v>359</v>
      </c>
      <c r="F23" s="119" t="s">
        <v>43</v>
      </c>
      <c r="G23" s="119">
        <v>5</v>
      </c>
      <c r="H23" s="119" t="s">
        <v>346</v>
      </c>
      <c r="I23" s="119" t="s">
        <v>338</v>
      </c>
      <c r="J23" s="125"/>
      <c r="K23">
        <v>5</v>
      </c>
      <c r="L23" s="117">
        <v>53</v>
      </c>
      <c r="M23" s="118" t="s">
        <v>197</v>
      </c>
      <c r="N23" s="118" t="s">
        <v>52</v>
      </c>
      <c r="O23" s="117">
        <v>1094</v>
      </c>
      <c r="P23" s="119" t="s">
        <v>53</v>
      </c>
      <c r="Q23" s="119" t="s">
        <v>45</v>
      </c>
      <c r="R23" s="119">
        <v>3</v>
      </c>
      <c r="S23" s="54">
        <v>29</v>
      </c>
    </row>
    <row r="24" spans="1:19" ht="12.75" customHeight="1">
      <c r="A24" s="117">
        <v>19</v>
      </c>
      <c r="B24" s="118" t="s">
        <v>515</v>
      </c>
      <c r="C24" s="117">
        <v>1000</v>
      </c>
      <c r="D24" s="118" t="s">
        <v>516</v>
      </c>
      <c r="E24" s="119" t="s">
        <v>41</v>
      </c>
      <c r="F24" s="119" t="s">
        <v>43</v>
      </c>
      <c r="G24" s="119">
        <v>5</v>
      </c>
      <c r="H24" s="119" t="s">
        <v>341</v>
      </c>
      <c r="I24" s="119" t="s">
        <v>463</v>
      </c>
      <c r="J24" s="125"/>
      <c r="K24">
        <v>6</v>
      </c>
      <c r="L24" s="216">
        <v>59</v>
      </c>
      <c r="M24" s="217" t="s">
        <v>299</v>
      </c>
      <c r="N24" s="217" t="s">
        <v>522</v>
      </c>
      <c r="O24" s="216">
        <v>1000</v>
      </c>
      <c r="P24" s="218" t="s">
        <v>53</v>
      </c>
      <c r="Q24" s="218" t="s">
        <v>45</v>
      </c>
      <c r="R24" s="218">
        <v>3</v>
      </c>
      <c r="S24" s="54">
        <v>28</v>
      </c>
    </row>
    <row r="25" spans="1:10" ht="12.75" customHeight="1">
      <c r="A25" s="117">
        <v>20</v>
      </c>
      <c r="B25" s="204" t="s">
        <v>493</v>
      </c>
      <c r="C25" s="205">
        <v>1000</v>
      </c>
      <c r="D25" s="204" t="s">
        <v>504</v>
      </c>
      <c r="E25" s="215" t="s">
        <v>359</v>
      </c>
      <c r="F25" s="119" t="s">
        <v>43</v>
      </c>
      <c r="G25" s="119">
        <v>5</v>
      </c>
      <c r="H25" s="119" t="s">
        <v>435</v>
      </c>
      <c r="I25" s="119" t="s">
        <v>455</v>
      </c>
      <c r="J25" s="125"/>
    </row>
    <row r="26" spans="1:18" ht="12.75" customHeight="1">
      <c r="A26" s="117">
        <v>21</v>
      </c>
      <c r="B26" s="118" t="s">
        <v>225</v>
      </c>
      <c r="C26" s="117">
        <v>1000</v>
      </c>
      <c r="D26" s="118" t="s">
        <v>425</v>
      </c>
      <c r="E26" s="119" t="s">
        <v>41</v>
      </c>
      <c r="F26" s="119" t="s">
        <v>43</v>
      </c>
      <c r="G26" s="119">
        <v>5</v>
      </c>
      <c r="H26" s="119" t="s">
        <v>347</v>
      </c>
      <c r="I26" s="119" t="s">
        <v>343</v>
      </c>
      <c r="J26" s="125"/>
      <c r="L26" s="116" t="s">
        <v>83</v>
      </c>
      <c r="M26"/>
      <c r="N26"/>
      <c r="O26"/>
      <c r="P26"/>
      <c r="Q26"/>
      <c r="R26"/>
    </row>
    <row r="27" spans="1:18" ht="12.75" customHeight="1">
      <c r="A27" s="117">
        <v>22</v>
      </c>
      <c r="B27" s="118" t="s">
        <v>304</v>
      </c>
      <c r="C27" s="117">
        <v>1000</v>
      </c>
      <c r="D27" s="118" t="s">
        <v>104</v>
      </c>
      <c r="E27" s="119" t="s">
        <v>41</v>
      </c>
      <c r="F27" s="119" t="s">
        <v>465</v>
      </c>
      <c r="G27" s="119">
        <v>4</v>
      </c>
      <c r="H27" s="119" t="s">
        <v>455</v>
      </c>
      <c r="I27" s="119" t="s">
        <v>407</v>
      </c>
      <c r="J27" s="125"/>
      <c r="L27"/>
      <c r="M27"/>
      <c r="N27"/>
      <c r="O27"/>
      <c r="P27"/>
      <c r="Q27"/>
      <c r="R27"/>
    </row>
    <row r="28" spans="1:18" ht="12.75" customHeight="1">
      <c r="A28" s="117">
        <v>23</v>
      </c>
      <c r="B28" s="204" t="s">
        <v>487</v>
      </c>
      <c r="C28" s="205">
        <v>1000</v>
      </c>
      <c r="D28" s="204" t="s">
        <v>504</v>
      </c>
      <c r="E28" s="215" t="s">
        <v>359</v>
      </c>
      <c r="F28" s="119" t="s">
        <v>465</v>
      </c>
      <c r="G28" s="119">
        <v>3</v>
      </c>
      <c r="H28" s="119" t="s">
        <v>468</v>
      </c>
      <c r="I28" s="119" t="s">
        <v>446</v>
      </c>
      <c r="J28" s="125"/>
      <c r="L28" s="120" t="s">
        <v>80</v>
      </c>
      <c r="M28" s="121" t="s">
        <v>35</v>
      </c>
      <c r="N28" s="121" t="s">
        <v>51</v>
      </c>
      <c r="O28" s="120" t="s">
        <v>49</v>
      </c>
      <c r="P28" s="122" t="s">
        <v>73</v>
      </c>
      <c r="Q28" s="122" t="s">
        <v>36</v>
      </c>
      <c r="R28" s="122" t="s">
        <v>139</v>
      </c>
    </row>
    <row r="29" spans="1:19" ht="12.75" customHeight="1">
      <c r="A29" s="117">
        <v>24</v>
      </c>
      <c r="B29" s="118" t="s">
        <v>479</v>
      </c>
      <c r="C29" s="117">
        <v>1000</v>
      </c>
      <c r="D29" s="118" t="s">
        <v>165</v>
      </c>
      <c r="E29" s="119" t="s">
        <v>41</v>
      </c>
      <c r="F29" s="119" t="s">
        <v>465</v>
      </c>
      <c r="G29" s="119">
        <v>4</v>
      </c>
      <c r="H29" s="119" t="s">
        <v>351</v>
      </c>
      <c r="I29" s="119" t="s">
        <v>340</v>
      </c>
      <c r="J29" s="125"/>
      <c r="K29">
        <v>1</v>
      </c>
      <c r="L29" s="117">
        <v>15</v>
      </c>
      <c r="M29" s="118" t="s">
        <v>103</v>
      </c>
      <c r="N29" s="118" t="s">
        <v>52</v>
      </c>
      <c r="O29" s="117">
        <v>1014</v>
      </c>
      <c r="P29" s="119" t="s">
        <v>54</v>
      </c>
      <c r="Q29" s="119" t="s">
        <v>50</v>
      </c>
      <c r="R29" s="119">
        <v>6</v>
      </c>
      <c r="S29" s="54">
        <v>40</v>
      </c>
    </row>
    <row r="30" spans="1:19" ht="12.75" customHeight="1">
      <c r="A30" s="117">
        <v>25</v>
      </c>
      <c r="B30" s="118" t="s">
        <v>484</v>
      </c>
      <c r="C30" s="117">
        <v>1000</v>
      </c>
      <c r="D30" s="118" t="s">
        <v>29</v>
      </c>
      <c r="E30" s="119" t="s">
        <v>41</v>
      </c>
      <c r="F30" s="119" t="s">
        <v>465</v>
      </c>
      <c r="G30" s="119">
        <v>4</v>
      </c>
      <c r="H30" s="119" t="s">
        <v>347</v>
      </c>
      <c r="I30" s="119" t="s">
        <v>456</v>
      </c>
      <c r="J30" s="125"/>
      <c r="K30">
        <v>2</v>
      </c>
      <c r="L30" s="117">
        <v>47</v>
      </c>
      <c r="M30" s="118" t="s">
        <v>532</v>
      </c>
      <c r="N30" s="118" t="s">
        <v>533</v>
      </c>
      <c r="O30" s="117">
        <v>1000</v>
      </c>
      <c r="P30" s="119" t="s">
        <v>54</v>
      </c>
      <c r="Q30" s="119" t="s">
        <v>44</v>
      </c>
      <c r="R30" s="119">
        <v>3</v>
      </c>
      <c r="S30" s="54">
        <v>35</v>
      </c>
    </row>
    <row r="31" spans="1:10" ht="12.75" customHeight="1">
      <c r="A31" s="117">
        <v>26</v>
      </c>
      <c r="B31" s="118" t="s">
        <v>396</v>
      </c>
      <c r="C31" s="117">
        <v>1000</v>
      </c>
      <c r="D31" s="118" t="s">
        <v>549</v>
      </c>
      <c r="E31" s="119" t="s">
        <v>359</v>
      </c>
      <c r="F31" s="119" t="s">
        <v>44</v>
      </c>
      <c r="G31" s="119">
        <v>4</v>
      </c>
      <c r="H31" s="119" t="s">
        <v>344</v>
      </c>
      <c r="I31" s="119" t="s">
        <v>460</v>
      </c>
      <c r="J31" s="125"/>
    </row>
    <row r="32" spans="1:18" ht="12.75" customHeight="1">
      <c r="A32" s="117">
        <v>27</v>
      </c>
      <c r="B32" s="118" t="s">
        <v>394</v>
      </c>
      <c r="C32" s="117">
        <v>1000</v>
      </c>
      <c r="D32" s="118" t="s">
        <v>512</v>
      </c>
      <c r="E32" s="119" t="s">
        <v>359</v>
      </c>
      <c r="F32" s="119" t="s">
        <v>44</v>
      </c>
      <c r="G32" s="119">
        <v>4</v>
      </c>
      <c r="H32" s="119" t="s">
        <v>468</v>
      </c>
      <c r="I32" s="119" t="s">
        <v>336</v>
      </c>
      <c r="J32" s="125"/>
      <c r="L32" s="116" t="s">
        <v>84</v>
      </c>
      <c r="M32"/>
      <c r="N32"/>
      <c r="O32"/>
      <c r="P32"/>
      <c r="Q32"/>
      <c r="R32"/>
    </row>
    <row r="33" spans="1:18" ht="15.75">
      <c r="A33" s="117">
        <v>28</v>
      </c>
      <c r="B33" s="118" t="s">
        <v>492</v>
      </c>
      <c r="C33" s="117">
        <v>1000</v>
      </c>
      <c r="D33" s="118" t="s">
        <v>549</v>
      </c>
      <c r="E33" s="119" t="s">
        <v>41</v>
      </c>
      <c r="F33" s="119" t="s">
        <v>44</v>
      </c>
      <c r="G33" s="119">
        <v>4</v>
      </c>
      <c r="H33" s="119" t="s">
        <v>435</v>
      </c>
      <c r="I33" s="119" t="s">
        <v>332</v>
      </c>
      <c r="J33" s="125"/>
      <c r="L33"/>
      <c r="M33"/>
      <c r="N33"/>
      <c r="O33"/>
      <c r="P33"/>
      <c r="Q33"/>
      <c r="R33"/>
    </row>
    <row r="34" spans="1:18" ht="12.75" customHeight="1">
      <c r="A34" s="117">
        <v>29</v>
      </c>
      <c r="B34" s="118" t="s">
        <v>469</v>
      </c>
      <c r="C34" s="117">
        <v>1000</v>
      </c>
      <c r="D34" s="118" t="s">
        <v>52</v>
      </c>
      <c r="E34" s="119" t="s">
        <v>359</v>
      </c>
      <c r="F34" s="119" t="s">
        <v>44</v>
      </c>
      <c r="G34" s="119">
        <v>4</v>
      </c>
      <c r="H34" s="119" t="s">
        <v>435</v>
      </c>
      <c r="I34" s="119" t="s">
        <v>453</v>
      </c>
      <c r="J34" s="125"/>
      <c r="L34" s="120" t="s">
        <v>80</v>
      </c>
      <c r="M34" s="121" t="s">
        <v>35</v>
      </c>
      <c r="N34" s="121" t="s">
        <v>51</v>
      </c>
      <c r="O34" s="120" t="s">
        <v>49</v>
      </c>
      <c r="P34" s="122" t="s">
        <v>73</v>
      </c>
      <c r="Q34" s="122" t="s">
        <v>36</v>
      </c>
      <c r="R34" s="122" t="s">
        <v>139</v>
      </c>
    </row>
    <row r="35" spans="1:19" ht="12.75" customHeight="1">
      <c r="A35" s="117"/>
      <c r="B35" s="118" t="s">
        <v>517</v>
      </c>
      <c r="C35" s="117">
        <v>1000</v>
      </c>
      <c r="D35" s="118" t="s">
        <v>548</v>
      </c>
      <c r="E35" s="119" t="s">
        <v>359</v>
      </c>
      <c r="F35" s="119" t="s">
        <v>44</v>
      </c>
      <c r="G35" s="119">
        <v>4</v>
      </c>
      <c r="H35" s="119" t="s">
        <v>435</v>
      </c>
      <c r="I35" s="119" t="s">
        <v>453</v>
      </c>
      <c r="J35" s="125"/>
      <c r="K35">
        <v>1</v>
      </c>
      <c r="L35" s="117">
        <v>35</v>
      </c>
      <c r="M35" s="118" t="s">
        <v>118</v>
      </c>
      <c r="N35" s="118" t="s">
        <v>509</v>
      </c>
      <c r="O35" s="117">
        <v>1127</v>
      </c>
      <c r="P35" s="119" t="s">
        <v>415</v>
      </c>
      <c r="Q35" s="119" t="s">
        <v>465</v>
      </c>
      <c r="R35" s="119">
        <v>4</v>
      </c>
      <c r="S35" s="54">
        <v>40</v>
      </c>
    </row>
    <row r="36" spans="1:10" ht="12.75" customHeight="1">
      <c r="A36" s="117">
        <v>31</v>
      </c>
      <c r="B36" s="118" t="s">
        <v>518</v>
      </c>
      <c r="C36" s="117">
        <v>1000</v>
      </c>
      <c r="D36" s="118" t="s">
        <v>548</v>
      </c>
      <c r="E36" s="119" t="s">
        <v>41</v>
      </c>
      <c r="F36" s="119" t="s">
        <v>44</v>
      </c>
      <c r="G36" s="119">
        <v>4</v>
      </c>
      <c r="H36" s="119" t="s">
        <v>351</v>
      </c>
      <c r="I36" s="119" t="s">
        <v>453</v>
      </c>
      <c r="J36" s="125"/>
    </row>
    <row r="37" spans="1:18" ht="12.75" customHeight="1">
      <c r="A37" s="117">
        <v>32</v>
      </c>
      <c r="B37" s="118" t="s">
        <v>397</v>
      </c>
      <c r="C37" s="117">
        <v>1000</v>
      </c>
      <c r="D37" s="118" t="s">
        <v>104</v>
      </c>
      <c r="E37" s="119" t="s">
        <v>359</v>
      </c>
      <c r="F37" s="119" t="s">
        <v>44</v>
      </c>
      <c r="G37" s="119">
        <v>3</v>
      </c>
      <c r="H37" s="119" t="s">
        <v>464</v>
      </c>
      <c r="I37" s="119" t="s">
        <v>343</v>
      </c>
      <c r="J37" s="125"/>
      <c r="L37" s="116" t="s">
        <v>429</v>
      </c>
      <c r="M37"/>
      <c r="N37"/>
      <c r="O37"/>
      <c r="P37"/>
      <c r="Q37"/>
      <c r="R37"/>
    </row>
    <row r="38" spans="1:18" ht="12.75" customHeight="1">
      <c r="A38" s="117">
        <v>33</v>
      </c>
      <c r="B38" s="118" t="s">
        <v>395</v>
      </c>
      <c r="C38" s="117">
        <v>1000</v>
      </c>
      <c r="D38" s="118" t="s">
        <v>511</v>
      </c>
      <c r="E38" s="119" t="s">
        <v>359</v>
      </c>
      <c r="F38" s="119" t="s">
        <v>470</v>
      </c>
      <c r="G38" s="119">
        <v>3</v>
      </c>
      <c r="H38" s="119" t="s">
        <v>345</v>
      </c>
      <c r="I38" s="119" t="s">
        <v>338</v>
      </c>
      <c r="J38" s="125"/>
      <c r="L38"/>
      <c r="M38"/>
      <c r="N38"/>
      <c r="O38"/>
      <c r="P38"/>
      <c r="Q38"/>
      <c r="R38"/>
    </row>
    <row r="39" spans="1:18" ht="12.75" customHeight="1">
      <c r="A39" s="117">
        <v>34</v>
      </c>
      <c r="B39" s="118" t="s">
        <v>300</v>
      </c>
      <c r="C39" s="117">
        <v>1000</v>
      </c>
      <c r="D39" s="118" t="s">
        <v>494</v>
      </c>
      <c r="E39" s="119" t="s">
        <v>41</v>
      </c>
      <c r="F39" s="119" t="s">
        <v>470</v>
      </c>
      <c r="G39" s="119">
        <v>3</v>
      </c>
      <c r="H39" s="119" t="s">
        <v>434</v>
      </c>
      <c r="I39" s="119" t="s">
        <v>343</v>
      </c>
      <c r="J39" s="125"/>
      <c r="L39" s="120" t="s">
        <v>80</v>
      </c>
      <c r="M39" s="121" t="s">
        <v>35</v>
      </c>
      <c r="N39" s="121" t="s">
        <v>51</v>
      </c>
      <c r="O39" s="120" t="s">
        <v>49</v>
      </c>
      <c r="P39" s="122" t="s">
        <v>73</v>
      </c>
      <c r="Q39" s="122" t="s">
        <v>36</v>
      </c>
      <c r="R39" s="122" t="s">
        <v>139</v>
      </c>
    </row>
    <row r="40" spans="1:19" ht="12.75" customHeight="1">
      <c r="A40" s="117">
        <v>35</v>
      </c>
      <c r="B40" s="118" t="s">
        <v>486</v>
      </c>
      <c r="C40" s="117">
        <v>1000</v>
      </c>
      <c r="D40" s="118" t="s">
        <v>419</v>
      </c>
      <c r="E40" s="119" t="s">
        <v>359</v>
      </c>
      <c r="F40" s="119" t="s">
        <v>470</v>
      </c>
      <c r="G40" s="119">
        <v>3</v>
      </c>
      <c r="H40" s="119" t="s">
        <v>439</v>
      </c>
      <c r="I40" s="119" t="s">
        <v>462</v>
      </c>
      <c r="J40" s="125"/>
      <c r="K40">
        <v>1</v>
      </c>
      <c r="L40" s="117">
        <v>12</v>
      </c>
      <c r="M40" s="118" t="s">
        <v>490</v>
      </c>
      <c r="N40" s="118" t="s">
        <v>511</v>
      </c>
      <c r="O40" s="117">
        <v>1000</v>
      </c>
      <c r="P40" s="119" t="s">
        <v>359</v>
      </c>
      <c r="Q40" s="119" t="s">
        <v>432</v>
      </c>
      <c r="R40" s="119">
        <v>5</v>
      </c>
      <c r="S40" s="54">
        <v>40</v>
      </c>
    </row>
    <row r="41" spans="1:19" ht="12.75" customHeight="1">
      <c r="A41" s="117">
        <v>36</v>
      </c>
      <c r="B41" s="118" t="s">
        <v>414</v>
      </c>
      <c r="C41" s="117">
        <v>1000</v>
      </c>
      <c r="D41" s="118" t="s">
        <v>512</v>
      </c>
      <c r="E41" s="119" t="s">
        <v>41</v>
      </c>
      <c r="F41" s="119" t="s">
        <v>470</v>
      </c>
      <c r="G41" s="119">
        <v>2</v>
      </c>
      <c r="H41" s="119" t="s">
        <v>354</v>
      </c>
      <c r="I41" s="119" t="s">
        <v>346</v>
      </c>
      <c r="J41" s="125"/>
      <c r="K41">
        <v>2</v>
      </c>
      <c r="L41" s="117">
        <v>26</v>
      </c>
      <c r="M41" s="118" t="s">
        <v>396</v>
      </c>
      <c r="N41" s="118" t="s">
        <v>549</v>
      </c>
      <c r="O41" s="117">
        <v>1000</v>
      </c>
      <c r="P41" s="119" t="s">
        <v>359</v>
      </c>
      <c r="Q41" s="119" t="s">
        <v>44</v>
      </c>
      <c r="R41" s="119" t="s">
        <v>44</v>
      </c>
      <c r="S41" s="54">
        <v>35</v>
      </c>
    </row>
    <row r="42" spans="1:19" ht="12.75" customHeight="1">
      <c r="A42" s="117">
        <v>37</v>
      </c>
      <c r="B42" s="204" t="s">
        <v>519</v>
      </c>
      <c r="C42" s="205">
        <v>1000</v>
      </c>
      <c r="D42" s="204" t="s">
        <v>520</v>
      </c>
      <c r="E42" s="215" t="s">
        <v>359</v>
      </c>
      <c r="F42" s="119" t="s">
        <v>470</v>
      </c>
      <c r="G42" s="119">
        <v>2</v>
      </c>
      <c r="H42" s="119" t="s">
        <v>335</v>
      </c>
      <c r="I42" s="119" t="s">
        <v>435</v>
      </c>
      <c r="J42" s="125"/>
      <c r="K42">
        <v>3</v>
      </c>
      <c r="L42" s="117">
        <v>27</v>
      </c>
      <c r="M42" s="118" t="s">
        <v>394</v>
      </c>
      <c r="N42" s="118" t="s">
        <v>512</v>
      </c>
      <c r="O42" s="117">
        <v>1000</v>
      </c>
      <c r="P42" s="119" t="s">
        <v>359</v>
      </c>
      <c r="Q42" s="119" t="s">
        <v>44</v>
      </c>
      <c r="R42" s="119" t="s">
        <v>44</v>
      </c>
      <c r="S42" s="54">
        <v>32</v>
      </c>
    </row>
    <row r="43" spans="1:19" ht="12.75" customHeight="1">
      <c r="A43" s="117">
        <v>38</v>
      </c>
      <c r="B43" s="118" t="s">
        <v>427</v>
      </c>
      <c r="C43" s="117">
        <v>1000</v>
      </c>
      <c r="D43" s="118" t="s">
        <v>549</v>
      </c>
      <c r="E43" s="119" t="s">
        <v>359</v>
      </c>
      <c r="F43" s="119" t="s">
        <v>45</v>
      </c>
      <c r="G43" s="119">
        <v>3</v>
      </c>
      <c r="H43" s="119" t="s">
        <v>341</v>
      </c>
      <c r="I43" s="119" t="s">
        <v>337</v>
      </c>
      <c r="J43" s="125"/>
      <c r="K43">
        <v>4</v>
      </c>
      <c r="L43" s="117">
        <v>29</v>
      </c>
      <c r="M43" s="118" t="s">
        <v>469</v>
      </c>
      <c r="N43" s="118" t="s">
        <v>52</v>
      </c>
      <c r="O43" s="117">
        <v>1000</v>
      </c>
      <c r="P43" s="119" t="s">
        <v>359</v>
      </c>
      <c r="Q43" s="119" t="s">
        <v>44</v>
      </c>
      <c r="R43" s="119" t="s">
        <v>44</v>
      </c>
      <c r="S43" s="54">
        <v>30</v>
      </c>
    </row>
    <row r="44" spans="1:19" ht="12.75" customHeight="1">
      <c r="A44" s="117">
        <v>39</v>
      </c>
      <c r="B44" s="118" t="s">
        <v>413</v>
      </c>
      <c r="C44" s="117">
        <v>1000</v>
      </c>
      <c r="D44" s="118" t="s">
        <v>547</v>
      </c>
      <c r="E44" s="119" t="s">
        <v>362</v>
      </c>
      <c r="F44" s="119" t="s">
        <v>45</v>
      </c>
      <c r="G44" s="119">
        <v>3</v>
      </c>
      <c r="H44" s="119" t="s">
        <v>341</v>
      </c>
      <c r="I44" s="119" t="s">
        <v>453</v>
      </c>
      <c r="J44" s="125"/>
      <c r="K44">
        <v>5</v>
      </c>
      <c r="L44" s="117">
        <v>30</v>
      </c>
      <c r="M44" s="118" t="s">
        <v>517</v>
      </c>
      <c r="N44" s="118" t="s">
        <v>548</v>
      </c>
      <c r="O44" s="117">
        <v>1000</v>
      </c>
      <c r="P44" s="119" t="s">
        <v>359</v>
      </c>
      <c r="Q44" s="119" t="s">
        <v>44</v>
      </c>
      <c r="R44" s="119" t="s">
        <v>44</v>
      </c>
      <c r="S44" s="54">
        <v>29</v>
      </c>
    </row>
    <row r="45" spans="1:19" ht="12.75" customHeight="1">
      <c r="A45" s="117">
        <v>40</v>
      </c>
      <c r="B45" s="118" t="s">
        <v>521</v>
      </c>
      <c r="C45" s="117">
        <v>1000</v>
      </c>
      <c r="D45" s="118" t="s">
        <v>104</v>
      </c>
      <c r="E45" s="119" t="s">
        <v>362</v>
      </c>
      <c r="F45" s="119" t="s">
        <v>45</v>
      </c>
      <c r="G45" s="119">
        <v>2</v>
      </c>
      <c r="H45" s="119" t="s">
        <v>353</v>
      </c>
      <c r="I45" s="119" t="s">
        <v>436</v>
      </c>
      <c r="J45" s="125"/>
      <c r="K45">
        <v>6</v>
      </c>
      <c r="L45" s="117">
        <v>32</v>
      </c>
      <c r="M45" s="118" t="s">
        <v>397</v>
      </c>
      <c r="N45" s="118" t="s">
        <v>104</v>
      </c>
      <c r="O45" s="117">
        <v>1000</v>
      </c>
      <c r="P45" s="119" t="s">
        <v>359</v>
      </c>
      <c r="Q45" s="119" t="s">
        <v>44</v>
      </c>
      <c r="R45" s="119">
        <v>3</v>
      </c>
      <c r="S45" s="54">
        <v>28</v>
      </c>
    </row>
    <row r="46" spans="1:19" ht="12.75" customHeight="1">
      <c r="A46" s="117">
        <v>41</v>
      </c>
      <c r="B46" s="118" t="s">
        <v>481</v>
      </c>
      <c r="C46" s="117">
        <v>1000</v>
      </c>
      <c r="D46" s="118" t="s">
        <v>522</v>
      </c>
      <c r="E46" s="119" t="s">
        <v>123</v>
      </c>
      <c r="F46" s="119" t="s">
        <v>45</v>
      </c>
      <c r="G46" s="119">
        <v>2</v>
      </c>
      <c r="H46" s="119" t="s">
        <v>335</v>
      </c>
      <c r="I46" s="119" t="s">
        <v>350</v>
      </c>
      <c r="J46" s="125"/>
      <c r="K46">
        <v>7</v>
      </c>
      <c r="L46" s="117">
        <v>33</v>
      </c>
      <c r="M46" s="118" t="s">
        <v>395</v>
      </c>
      <c r="N46" s="118" t="s">
        <v>511</v>
      </c>
      <c r="O46" s="117">
        <v>1000</v>
      </c>
      <c r="P46" s="119" t="s">
        <v>359</v>
      </c>
      <c r="Q46" s="119" t="s">
        <v>470</v>
      </c>
      <c r="R46" s="119">
        <v>3</v>
      </c>
      <c r="S46" s="54">
        <v>27</v>
      </c>
    </row>
    <row r="47" spans="1:19" ht="12.75" customHeight="1">
      <c r="A47" s="117">
        <v>42</v>
      </c>
      <c r="B47" s="118" t="s">
        <v>488</v>
      </c>
      <c r="C47" s="117">
        <v>1000</v>
      </c>
      <c r="D47" s="118" t="s">
        <v>494</v>
      </c>
      <c r="E47" s="119" t="s">
        <v>41</v>
      </c>
      <c r="F47" s="119" t="s">
        <v>45</v>
      </c>
      <c r="G47" s="119">
        <v>2</v>
      </c>
      <c r="H47" s="119" t="s">
        <v>329</v>
      </c>
      <c r="I47" s="119" t="s">
        <v>351</v>
      </c>
      <c r="J47" s="125"/>
      <c r="K47">
        <v>8</v>
      </c>
      <c r="L47" s="117">
        <v>35</v>
      </c>
      <c r="M47" s="118" t="s">
        <v>486</v>
      </c>
      <c r="N47" s="118" t="s">
        <v>419</v>
      </c>
      <c r="O47" s="117">
        <v>1000</v>
      </c>
      <c r="P47" s="119" t="s">
        <v>359</v>
      </c>
      <c r="Q47" s="119" t="s">
        <v>470</v>
      </c>
      <c r="R47" s="119">
        <v>3</v>
      </c>
      <c r="S47" s="54">
        <v>26</v>
      </c>
    </row>
    <row r="48" spans="1:19" ht="12.75" customHeight="1">
      <c r="A48" s="117">
        <v>43</v>
      </c>
      <c r="B48" s="118" t="s">
        <v>523</v>
      </c>
      <c r="C48" s="117">
        <v>1000</v>
      </c>
      <c r="D48" s="118" t="s">
        <v>524</v>
      </c>
      <c r="E48" s="119" t="s">
        <v>362</v>
      </c>
      <c r="F48" s="119" t="s">
        <v>442</v>
      </c>
      <c r="G48" s="119">
        <v>2</v>
      </c>
      <c r="H48" s="119" t="s">
        <v>431</v>
      </c>
      <c r="I48" s="119" t="s">
        <v>468</v>
      </c>
      <c r="J48" s="125"/>
      <c r="K48">
        <v>9</v>
      </c>
      <c r="L48" s="117">
        <v>38</v>
      </c>
      <c r="M48" s="118" t="s">
        <v>427</v>
      </c>
      <c r="N48" s="118" t="s">
        <v>549</v>
      </c>
      <c r="O48" s="117">
        <v>1000</v>
      </c>
      <c r="P48" s="119" t="s">
        <v>359</v>
      </c>
      <c r="Q48" s="119" t="s">
        <v>45</v>
      </c>
      <c r="R48" s="119">
        <v>3</v>
      </c>
      <c r="S48" s="54">
        <v>25</v>
      </c>
    </row>
    <row r="49" spans="1:19" ht="12.75" customHeight="1">
      <c r="A49" s="117">
        <v>44</v>
      </c>
      <c r="B49" s="118" t="s">
        <v>525</v>
      </c>
      <c r="C49" s="117">
        <v>1000</v>
      </c>
      <c r="D49" s="118" t="s">
        <v>516</v>
      </c>
      <c r="E49" s="119" t="s">
        <v>359</v>
      </c>
      <c r="F49" s="119" t="s">
        <v>46</v>
      </c>
      <c r="G49" s="119">
        <v>0</v>
      </c>
      <c r="H49" s="119" t="s">
        <v>329</v>
      </c>
      <c r="I49" s="119" t="s">
        <v>351</v>
      </c>
      <c r="J49" s="125"/>
      <c r="K49">
        <v>10</v>
      </c>
      <c r="L49" s="117">
        <v>44</v>
      </c>
      <c r="M49" s="118" t="s">
        <v>525</v>
      </c>
      <c r="N49" s="118" t="s">
        <v>516</v>
      </c>
      <c r="O49" s="117">
        <v>1000</v>
      </c>
      <c r="P49" s="119" t="s">
        <v>359</v>
      </c>
      <c r="Q49" s="119" t="s">
        <v>46</v>
      </c>
      <c r="R49" s="119">
        <v>0</v>
      </c>
      <c r="S49" s="54">
        <v>24</v>
      </c>
    </row>
    <row r="50" spans="1:10" ht="12.75" customHeight="1">
      <c r="A50" s="216">
        <v>45</v>
      </c>
      <c r="B50" s="217" t="s">
        <v>482</v>
      </c>
      <c r="C50" s="216">
        <v>1000</v>
      </c>
      <c r="D50" s="217" t="s">
        <v>104</v>
      </c>
      <c r="E50" s="218" t="s">
        <v>362</v>
      </c>
      <c r="F50" s="218" t="s">
        <v>444</v>
      </c>
      <c r="G50" s="218">
        <v>0</v>
      </c>
      <c r="H50" s="218" t="s">
        <v>440</v>
      </c>
      <c r="I50" s="218" t="s">
        <v>433</v>
      </c>
      <c r="J50" s="125"/>
    </row>
    <row r="51" spans="1:18" ht="12.75" customHeight="1">
      <c r="A51" s="166"/>
      <c r="B51" s="166"/>
      <c r="C51" s="250"/>
      <c r="D51" s="164"/>
      <c r="E51" s="164"/>
      <c r="F51" s="164"/>
      <c r="G51" s="164"/>
      <c r="H51" s="164"/>
      <c r="I51" s="251"/>
      <c r="J51" s="251"/>
      <c r="L51" s="116" t="s">
        <v>85</v>
      </c>
      <c r="M51"/>
      <c r="N51"/>
      <c r="O51"/>
      <c r="P51"/>
      <c r="Q51"/>
      <c r="R51"/>
    </row>
    <row r="52" spans="1:18" ht="12.75" customHeight="1">
      <c r="A52" s="116" t="s">
        <v>544</v>
      </c>
      <c r="B52"/>
      <c r="C52" s="39" t="s">
        <v>545</v>
      </c>
      <c r="D52"/>
      <c r="E52"/>
      <c r="I52"/>
      <c r="J52"/>
      <c r="L52"/>
      <c r="M52"/>
      <c r="N52"/>
      <c r="O52"/>
      <c r="P52"/>
      <c r="Q52"/>
      <c r="R52"/>
    </row>
    <row r="53" spans="1:18" ht="12.75" customHeight="1">
      <c r="A53"/>
      <c r="B53"/>
      <c r="C53"/>
      <c r="D53"/>
      <c r="E53"/>
      <c r="I53"/>
      <c r="J53"/>
      <c r="L53" s="120" t="s">
        <v>80</v>
      </c>
      <c r="M53" s="121" t="s">
        <v>35</v>
      </c>
      <c r="N53" s="121" t="s">
        <v>51</v>
      </c>
      <c r="O53" s="120" t="s">
        <v>49</v>
      </c>
      <c r="P53" s="122" t="s">
        <v>73</v>
      </c>
      <c r="Q53" s="122" t="s">
        <v>36</v>
      </c>
      <c r="R53" s="122" t="s">
        <v>139</v>
      </c>
    </row>
    <row r="54" spans="1:19" ht="12.75" customHeight="1">
      <c r="A54" s="120" t="s">
        <v>77</v>
      </c>
      <c r="B54" s="121" t="s">
        <v>35</v>
      </c>
      <c r="C54" s="120" t="s">
        <v>49</v>
      </c>
      <c r="D54" s="121" t="s">
        <v>51</v>
      </c>
      <c r="E54" s="122" t="s">
        <v>73</v>
      </c>
      <c r="F54" s="122" t="s">
        <v>36</v>
      </c>
      <c r="G54" s="122" t="s">
        <v>58</v>
      </c>
      <c r="H54" s="122" t="s">
        <v>37</v>
      </c>
      <c r="I54" s="122" t="s">
        <v>37</v>
      </c>
      <c r="J54" s="253"/>
      <c r="K54">
        <v>1</v>
      </c>
      <c r="L54" s="117">
        <v>2</v>
      </c>
      <c r="M54" s="118" t="s">
        <v>271</v>
      </c>
      <c r="N54" s="118" t="s">
        <v>184</v>
      </c>
      <c r="O54" s="117">
        <v>1000</v>
      </c>
      <c r="P54" s="119" t="s">
        <v>41</v>
      </c>
      <c r="Q54" s="119" t="s">
        <v>96</v>
      </c>
      <c r="R54" s="119">
        <v>8</v>
      </c>
      <c r="S54" s="54">
        <v>40</v>
      </c>
    </row>
    <row r="55" spans="1:19" ht="12.75" customHeight="1">
      <c r="A55" s="117">
        <v>1</v>
      </c>
      <c r="B55" s="118" t="s">
        <v>140</v>
      </c>
      <c r="C55" s="117">
        <v>1682</v>
      </c>
      <c r="D55" s="118" t="s">
        <v>526</v>
      </c>
      <c r="E55" s="119" t="s">
        <v>38</v>
      </c>
      <c r="F55" s="119" t="s">
        <v>96</v>
      </c>
      <c r="G55" s="119">
        <v>8</v>
      </c>
      <c r="H55" s="119" t="s">
        <v>446</v>
      </c>
      <c r="I55" s="119" t="s">
        <v>447</v>
      </c>
      <c r="J55" s="125"/>
      <c r="K55">
        <v>2</v>
      </c>
      <c r="L55" s="117">
        <v>3</v>
      </c>
      <c r="M55" s="118" t="s">
        <v>280</v>
      </c>
      <c r="N55" s="118" t="s">
        <v>104</v>
      </c>
      <c r="O55" s="117">
        <v>1000</v>
      </c>
      <c r="P55" s="119" t="s">
        <v>41</v>
      </c>
      <c r="Q55" s="119" t="s">
        <v>39</v>
      </c>
      <c r="R55" s="119">
        <v>7</v>
      </c>
      <c r="S55" s="54">
        <v>35</v>
      </c>
    </row>
    <row r="56" spans="1:19" ht="12.75" customHeight="1">
      <c r="A56" s="117">
        <v>2</v>
      </c>
      <c r="B56" s="118" t="s">
        <v>75</v>
      </c>
      <c r="C56" s="117">
        <v>1491</v>
      </c>
      <c r="D56" s="118" t="s">
        <v>509</v>
      </c>
      <c r="E56" s="119" t="s">
        <v>38</v>
      </c>
      <c r="F56" s="119" t="s">
        <v>445</v>
      </c>
      <c r="G56" s="119">
        <v>7</v>
      </c>
      <c r="H56" s="119" t="s">
        <v>446</v>
      </c>
      <c r="I56" s="119" t="s">
        <v>527</v>
      </c>
      <c r="J56" s="125"/>
      <c r="K56">
        <v>3</v>
      </c>
      <c r="L56" s="117">
        <v>4</v>
      </c>
      <c r="M56" s="118" t="s">
        <v>485</v>
      </c>
      <c r="N56" s="118" t="s">
        <v>506</v>
      </c>
      <c r="O56" s="117">
        <v>1000</v>
      </c>
      <c r="P56" s="119" t="s">
        <v>41</v>
      </c>
      <c r="Q56" s="119" t="s">
        <v>430</v>
      </c>
      <c r="R56" s="119">
        <v>6</v>
      </c>
      <c r="S56" s="54">
        <v>32</v>
      </c>
    </row>
    <row r="57" spans="1:19" ht="12.75" customHeight="1">
      <c r="A57" s="117">
        <v>3</v>
      </c>
      <c r="B57" s="204" t="s">
        <v>528</v>
      </c>
      <c r="C57" s="205">
        <v>1442</v>
      </c>
      <c r="D57" s="204" t="s">
        <v>514</v>
      </c>
      <c r="E57" s="215" t="s">
        <v>42</v>
      </c>
      <c r="F57" s="119" t="s">
        <v>39</v>
      </c>
      <c r="G57" s="119">
        <v>7</v>
      </c>
      <c r="H57" s="119" t="s">
        <v>336</v>
      </c>
      <c r="I57" s="119" t="s">
        <v>398</v>
      </c>
      <c r="J57" s="125"/>
      <c r="K57">
        <v>4</v>
      </c>
      <c r="L57" s="117">
        <v>5</v>
      </c>
      <c r="M57" s="118" t="s">
        <v>426</v>
      </c>
      <c r="N57" s="118" t="s">
        <v>32</v>
      </c>
      <c r="O57" s="117">
        <v>1088</v>
      </c>
      <c r="P57" s="119" t="s">
        <v>41</v>
      </c>
      <c r="Q57" s="119" t="s">
        <v>50</v>
      </c>
      <c r="R57" s="119" t="s">
        <v>50</v>
      </c>
      <c r="S57" s="54">
        <v>30</v>
      </c>
    </row>
    <row r="58" spans="1:19" ht="12.75" customHeight="1">
      <c r="A58" s="117">
        <v>4</v>
      </c>
      <c r="B58" s="118" t="s">
        <v>101</v>
      </c>
      <c r="C58" s="117">
        <v>1479</v>
      </c>
      <c r="D58" s="118" t="s">
        <v>512</v>
      </c>
      <c r="E58" s="119" t="s">
        <v>40</v>
      </c>
      <c r="F58" s="119" t="s">
        <v>39</v>
      </c>
      <c r="G58" s="119">
        <v>7</v>
      </c>
      <c r="H58" s="119" t="s">
        <v>336</v>
      </c>
      <c r="I58" s="119" t="s">
        <v>449</v>
      </c>
      <c r="J58" s="125"/>
      <c r="K58">
        <v>5</v>
      </c>
      <c r="L58" s="117">
        <v>6</v>
      </c>
      <c r="M58" s="118" t="s">
        <v>477</v>
      </c>
      <c r="N58" s="118" t="s">
        <v>32</v>
      </c>
      <c r="O58" s="117">
        <v>1084</v>
      </c>
      <c r="P58" s="119" t="s">
        <v>41</v>
      </c>
      <c r="Q58" s="119" t="s">
        <v>50</v>
      </c>
      <c r="R58" s="119" t="s">
        <v>50</v>
      </c>
      <c r="S58" s="54">
        <v>29</v>
      </c>
    </row>
    <row r="59" spans="1:19" ht="12.75" customHeight="1">
      <c r="A59" s="117">
        <v>5</v>
      </c>
      <c r="B59" s="118" t="s">
        <v>78</v>
      </c>
      <c r="C59" s="117">
        <v>1364</v>
      </c>
      <c r="D59" s="118" t="s">
        <v>508</v>
      </c>
      <c r="E59" s="119" t="s">
        <v>40</v>
      </c>
      <c r="F59" s="119" t="s">
        <v>430</v>
      </c>
      <c r="G59" s="119">
        <v>6</v>
      </c>
      <c r="H59" s="119" t="s">
        <v>448</v>
      </c>
      <c r="I59" s="119" t="s">
        <v>505</v>
      </c>
      <c r="J59" s="125"/>
      <c r="K59">
        <v>6</v>
      </c>
      <c r="L59" s="117">
        <v>7</v>
      </c>
      <c r="M59" s="118" t="s">
        <v>239</v>
      </c>
      <c r="N59" s="118" t="s">
        <v>508</v>
      </c>
      <c r="O59" s="117">
        <v>1000</v>
      </c>
      <c r="P59" s="119" t="s">
        <v>41</v>
      </c>
      <c r="Q59" s="119" t="s">
        <v>50</v>
      </c>
      <c r="R59" s="119" t="s">
        <v>50</v>
      </c>
      <c r="S59" s="54">
        <v>28</v>
      </c>
    </row>
    <row r="60" spans="1:19" ht="12.75" customHeight="1">
      <c r="A60" s="117">
        <v>6</v>
      </c>
      <c r="B60" s="118" t="s">
        <v>177</v>
      </c>
      <c r="C60" s="117">
        <v>1397</v>
      </c>
      <c r="D60" s="118" t="s">
        <v>509</v>
      </c>
      <c r="E60" s="119" t="s">
        <v>42</v>
      </c>
      <c r="F60" s="119" t="s">
        <v>430</v>
      </c>
      <c r="G60" s="119">
        <v>6</v>
      </c>
      <c r="H60" s="119" t="s">
        <v>338</v>
      </c>
      <c r="I60" s="119" t="s">
        <v>451</v>
      </c>
      <c r="J60" s="125"/>
      <c r="K60">
        <v>7</v>
      </c>
      <c r="L60" s="117">
        <v>8</v>
      </c>
      <c r="M60" s="118" t="s">
        <v>423</v>
      </c>
      <c r="N60" s="118" t="s">
        <v>509</v>
      </c>
      <c r="O60" s="117">
        <v>1000</v>
      </c>
      <c r="P60" s="119" t="s">
        <v>41</v>
      </c>
      <c r="Q60" s="119" t="s">
        <v>50</v>
      </c>
      <c r="R60" s="119" t="s">
        <v>50</v>
      </c>
      <c r="S60" s="54">
        <v>27</v>
      </c>
    </row>
    <row r="61" spans="1:19" ht="12.75" customHeight="1">
      <c r="A61" s="117">
        <v>7</v>
      </c>
      <c r="B61" s="118" t="s">
        <v>97</v>
      </c>
      <c r="C61" s="117">
        <v>1000</v>
      </c>
      <c r="D61" s="118" t="s">
        <v>165</v>
      </c>
      <c r="E61" s="119" t="s">
        <v>38</v>
      </c>
      <c r="F61" s="119" t="s">
        <v>50</v>
      </c>
      <c r="G61" s="119">
        <v>6</v>
      </c>
      <c r="H61" s="119" t="s">
        <v>448</v>
      </c>
      <c r="I61" s="119" t="s">
        <v>400</v>
      </c>
      <c r="J61" s="125"/>
      <c r="K61">
        <v>8</v>
      </c>
      <c r="L61" s="117">
        <v>9</v>
      </c>
      <c r="M61" s="118" t="s">
        <v>183</v>
      </c>
      <c r="N61" s="118" t="s">
        <v>511</v>
      </c>
      <c r="O61" s="117">
        <v>1007</v>
      </c>
      <c r="P61" s="119" t="s">
        <v>41</v>
      </c>
      <c r="Q61" s="119" t="s">
        <v>50</v>
      </c>
      <c r="R61" s="119" t="s">
        <v>50</v>
      </c>
      <c r="S61" s="54">
        <v>26</v>
      </c>
    </row>
    <row r="62" spans="1:19" ht="15.75">
      <c r="A62" s="117">
        <v>8</v>
      </c>
      <c r="B62" s="118" t="s">
        <v>186</v>
      </c>
      <c r="C62" s="117">
        <v>1321</v>
      </c>
      <c r="D62" s="118" t="s">
        <v>508</v>
      </c>
      <c r="E62" s="119" t="s">
        <v>38</v>
      </c>
      <c r="F62" s="119" t="s">
        <v>50</v>
      </c>
      <c r="G62" s="119">
        <v>6</v>
      </c>
      <c r="H62" s="119" t="s">
        <v>446</v>
      </c>
      <c r="I62" s="119" t="s">
        <v>404</v>
      </c>
      <c r="J62" s="125"/>
      <c r="K62">
        <v>9</v>
      </c>
      <c r="L62" s="117">
        <v>11</v>
      </c>
      <c r="M62" s="118" t="s">
        <v>471</v>
      </c>
      <c r="N62" s="118" t="s">
        <v>512</v>
      </c>
      <c r="O62" s="117">
        <v>1000</v>
      </c>
      <c r="P62" s="119" t="s">
        <v>41</v>
      </c>
      <c r="Q62" s="119" t="s">
        <v>432</v>
      </c>
      <c r="R62" s="119">
        <v>5</v>
      </c>
      <c r="S62" s="54">
        <v>25</v>
      </c>
    </row>
    <row r="63" spans="1:19" ht="12.75" customHeight="1">
      <c r="A63" s="117">
        <v>9</v>
      </c>
      <c r="B63" s="118" t="s">
        <v>117</v>
      </c>
      <c r="C63" s="117">
        <v>1344</v>
      </c>
      <c r="D63" s="118" t="s">
        <v>512</v>
      </c>
      <c r="E63" s="119" t="s">
        <v>40</v>
      </c>
      <c r="F63" s="119" t="s">
        <v>50</v>
      </c>
      <c r="G63" s="119">
        <v>6</v>
      </c>
      <c r="H63" s="119" t="s">
        <v>450</v>
      </c>
      <c r="I63" s="119" t="s">
        <v>449</v>
      </c>
      <c r="J63" s="125"/>
      <c r="K63">
        <v>10</v>
      </c>
      <c r="L63" s="117">
        <v>13</v>
      </c>
      <c r="M63" s="118" t="s">
        <v>282</v>
      </c>
      <c r="N63" s="118" t="s">
        <v>549</v>
      </c>
      <c r="O63" s="117">
        <v>1083</v>
      </c>
      <c r="P63" s="119" t="s">
        <v>41</v>
      </c>
      <c r="Q63" s="119" t="s">
        <v>43</v>
      </c>
      <c r="R63" s="119" t="s">
        <v>43</v>
      </c>
      <c r="S63" s="54">
        <v>24</v>
      </c>
    </row>
    <row r="64" spans="1:19" ht="12.75" customHeight="1">
      <c r="A64" s="117">
        <v>10</v>
      </c>
      <c r="B64" s="204" t="s">
        <v>416</v>
      </c>
      <c r="C64" s="205">
        <v>1000</v>
      </c>
      <c r="D64" s="204" t="s">
        <v>417</v>
      </c>
      <c r="E64" s="215" t="s">
        <v>415</v>
      </c>
      <c r="F64" s="119" t="s">
        <v>50</v>
      </c>
      <c r="G64" s="119">
        <v>6</v>
      </c>
      <c r="H64" s="119" t="s">
        <v>453</v>
      </c>
      <c r="I64" s="119" t="s">
        <v>466</v>
      </c>
      <c r="J64" s="125"/>
      <c r="K64">
        <v>11</v>
      </c>
      <c r="L64" s="117">
        <v>14</v>
      </c>
      <c r="M64" s="118" t="s">
        <v>226</v>
      </c>
      <c r="N64" s="118" t="s">
        <v>32</v>
      </c>
      <c r="O64" s="117">
        <v>1031</v>
      </c>
      <c r="P64" s="119" t="s">
        <v>41</v>
      </c>
      <c r="Q64" s="119" t="s">
        <v>43</v>
      </c>
      <c r="R64" s="119" t="s">
        <v>43</v>
      </c>
      <c r="S64" s="54">
        <v>23</v>
      </c>
    </row>
    <row r="65" spans="1:19" ht="12.75" customHeight="1">
      <c r="A65" s="117">
        <v>11</v>
      </c>
      <c r="B65" s="118" t="s">
        <v>265</v>
      </c>
      <c r="C65" s="117">
        <v>1135</v>
      </c>
      <c r="D65" s="118" t="s">
        <v>104</v>
      </c>
      <c r="E65" s="119" t="s">
        <v>40</v>
      </c>
      <c r="F65" s="119" t="s">
        <v>50</v>
      </c>
      <c r="G65" s="119">
        <v>6</v>
      </c>
      <c r="H65" s="119" t="s">
        <v>343</v>
      </c>
      <c r="I65" s="119" t="s">
        <v>408</v>
      </c>
      <c r="J65" s="125"/>
      <c r="K65">
        <v>12</v>
      </c>
      <c r="L65" s="117">
        <v>16</v>
      </c>
      <c r="M65" s="118" t="s">
        <v>273</v>
      </c>
      <c r="N65" s="118" t="s">
        <v>104</v>
      </c>
      <c r="O65" s="117">
        <v>1000</v>
      </c>
      <c r="P65" s="119" t="s">
        <v>41</v>
      </c>
      <c r="Q65" s="119" t="s">
        <v>43</v>
      </c>
      <c r="R65" s="119" t="s">
        <v>43</v>
      </c>
      <c r="S65" s="54">
        <v>22</v>
      </c>
    </row>
    <row r="66" spans="1:19" ht="12.75" customHeight="1">
      <c r="A66" s="117">
        <v>12</v>
      </c>
      <c r="B66" s="118" t="s">
        <v>420</v>
      </c>
      <c r="C66" s="117">
        <v>1000</v>
      </c>
      <c r="D66" s="118" t="s">
        <v>509</v>
      </c>
      <c r="E66" s="119" t="s">
        <v>40</v>
      </c>
      <c r="F66" s="119" t="s">
        <v>50</v>
      </c>
      <c r="G66" s="119">
        <v>6</v>
      </c>
      <c r="H66" s="119" t="s">
        <v>456</v>
      </c>
      <c r="I66" s="119" t="s">
        <v>339</v>
      </c>
      <c r="J66" s="125"/>
      <c r="K66">
        <v>13</v>
      </c>
      <c r="L66" s="117">
        <v>19</v>
      </c>
      <c r="M66" s="118" t="s">
        <v>515</v>
      </c>
      <c r="N66" s="118" t="s">
        <v>516</v>
      </c>
      <c r="O66" s="117">
        <v>1000</v>
      </c>
      <c r="P66" s="119" t="s">
        <v>41</v>
      </c>
      <c r="Q66" s="119" t="s">
        <v>43</v>
      </c>
      <c r="R66" s="119" t="s">
        <v>43</v>
      </c>
      <c r="S66" s="54">
        <v>21</v>
      </c>
    </row>
    <row r="67" spans="1:19" ht="12.75" customHeight="1">
      <c r="A67" s="117">
        <v>13</v>
      </c>
      <c r="B67" s="118" t="s">
        <v>191</v>
      </c>
      <c r="C67" s="117">
        <v>1230</v>
      </c>
      <c r="D67" s="118" t="s">
        <v>512</v>
      </c>
      <c r="E67" s="119" t="s">
        <v>38</v>
      </c>
      <c r="F67" s="119" t="s">
        <v>50</v>
      </c>
      <c r="G67" s="119">
        <v>6</v>
      </c>
      <c r="H67" s="119" t="s">
        <v>344</v>
      </c>
      <c r="I67" s="119" t="s">
        <v>399</v>
      </c>
      <c r="J67" s="125"/>
      <c r="K67">
        <v>14</v>
      </c>
      <c r="L67" s="117">
        <v>21</v>
      </c>
      <c r="M67" s="118" t="s">
        <v>225</v>
      </c>
      <c r="N67" s="118" t="s">
        <v>425</v>
      </c>
      <c r="O67" s="117">
        <v>1000</v>
      </c>
      <c r="P67" s="119" t="s">
        <v>41</v>
      </c>
      <c r="Q67" s="119" t="s">
        <v>43</v>
      </c>
      <c r="R67" s="119" t="s">
        <v>43</v>
      </c>
      <c r="S67" s="54">
        <v>20</v>
      </c>
    </row>
    <row r="68" spans="1:19" ht="12.75" customHeight="1">
      <c r="A68" s="117">
        <v>14</v>
      </c>
      <c r="B68" s="118" t="s">
        <v>217</v>
      </c>
      <c r="C68" s="117">
        <v>1290</v>
      </c>
      <c r="D68" s="118" t="s">
        <v>526</v>
      </c>
      <c r="E68" s="119" t="s">
        <v>40</v>
      </c>
      <c r="F68" s="119" t="s">
        <v>50</v>
      </c>
      <c r="G68" s="119">
        <v>6</v>
      </c>
      <c r="H68" s="119" t="s">
        <v>462</v>
      </c>
      <c r="I68" s="119" t="s">
        <v>448</v>
      </c>
      <c r="J68" s="125"/>
      <c r="K68">
        <v>15</v>
      </c>
      <c r="L68" s="117">
        <v>22</v>
      </c>
      <c r="M68" s="118" t="s">
        <v>304</v>
      </c>
      <c r="N68" s="118" t="s">
        <v>104</v>
      </c>
      <c r="O68" s="117">
        <v>1000</v>
      </c>
      <c r="P68" s="119" t="s">
        <v>41</v>
      </c>
      <c r="Q68" s="119" t="s">
        <v>465</v>
      </c>
      <c r="R68" s="119">
        <v>4</v>
      </c>
      <c r="S68" s="54">
        <v>19</v>
      </c>
    </row>
    <row r="69" spans="1:19" ht="12.75" customHeight="1">
      <c r="A69" s="117">
        <v>15</v>
      </c>
      <c r="B69" s="118" t="s">
        <v>103</v>
      </c>
      <c r="C69" s="117">
        <v>1014</v>
      </c>
      <c r="D69" s="118" t="s">
        <v>52</v>
      </c>
      <c r="E69" s="119" t="s">
        <v>54</v>
      </c>
      <c r="F69" s="119" t="s">
        <v>50</v>
      </c>
      <c r="G69" s="119">
        <v>6</v>
      </c>
      <c r="H69" s="119" t="s">
        <v>468</v>
      </c>
      <c r="I69" s="119" t="s">
        <v>446</v>
      </c>
      <c r="J69" s="125"/>
      <c r="K69">
        <v>16</v>
      </c>
      <c r="L69" s="117">
        <v>24</v>
      </c>
      <c r="M69" s="118" t="s">
        <v>479</v>
      </c>
      <c r="N69" s="118" t="s">
        <v>165</v>
      </c>
      <c r="O69" s="117">
        <v>1000</v>
      </c>
      <c r="P69" s="119" t="s">
        <v>41</v>
      </c>
      <c r="Q69" s="119" t="s">
        <v>465</v>
      </c>
      <c r="R69" s="119">
        <v>4</v>
      </c>
      <c r="S69" s="54">
        <v>18</v>
      </c>
    </row>
    <row r="70" spans="1:19" ht="12.75" customHeight="1">
      <c r="A70" s="117">
        <v>16</v>
      </c>
      <c r="B70" s="118" t="s">
        <v>162</v>
      </c>
      <c r="C70" s="117">
        <v>1299</v>
      </c>
      <c r="D70" s="118" t="s">
        <v>508</v>
      </c>
      <c r="E70" s="119" t="s">
        <v>42</v>
      </c>
      <c r="F70" s="119" t="s">
        <v>432</v>
      </c>
      <c r="G70" s="119">
        <v>5</v>
      </c>
      <c r="H70" s="119" t="s">
        <v>337</v>
      </c>
      <c r="I70" s="119" t="s">
        <v>402</v>
      </c>
      <c r="J70" s="125"/>
      <c r="K70">
        <v>17</v>
      </c>
      <c r="L70" s="117">
        <v>25</v>
      </c>
      <c r="M70" s="118" t="s">
        <v>484</v>
      </c>
      <c r="N70" s="118" t="s">
        <v>29</v>
      </c>
      <c r="O70" s="117">
        <v>1000</v>
      </c>
      <c r="P70" s="119" t="s">
        <v>41</v>
      </c>
      <c r="Q70" s="119" t="s">
        <v>465</v>
      </c>
      <c r="R70" s="119">
        <v>4</v>
      </c>
      <c r="S70" s="54">
        <v>17</v>
      </c>
    </row>
    <row r="71" spans="1:19" ht="12.75" customHeight="1">
      <c r="A71" s="117">
        <v>17</v>
      </c>
      <c r="B71" s="118" t="s">
        <v>154</v>
      </c>
      <c r="C71" s="117">
        <v>1297</v>
      </c>
      <c r="D71" s="118" t="s">
        <v>291</v>
      </c>
      <c r="E71" s="119" t="s">
        <v>38</v>
      </c>
      <c r="F71" s="119" t="s">
        <v>432</v>
      </c>
      <c r="G71" s="119">
        <v>5</v>
      </c>
      <c r="H71" s="119" t="s">
        <v>453</v>
      </c>
      <c r="I71" s="119" t="s">
        <v>466</v>
      </c>
      <c r="J71" s="125"/>
      <c r="K71">
        <v>18</v>
      </c>
      <c r="L71" s="117">
        <v>28</v>
      </c>
      <c r="M71" s="118" t="s">
        <v>492</v>
      </c>
      <c r="N71" s="118" t="s">
        <v>549</v>
      </c>
      <c r="O71" s="117">
        <v>1000</v>
      </c>
      <c r="P71" s="119" t="s">
        <v>41</v>
      </c>
      <c r="Q71" s="119" t="s">
        <v>44</v>
      </c>
      <c r="R71" s="119" t="s">
        <v>44</v>
      </c>
      <c r="S71" s="54">
        <v>16</v>
      </c>
    </row>
    <row r="72" spans="1:19" ht="12.75" customHeight="1">
      <c r="A72" s="117">
        <v>18</v>
      </c>
      <c r="B72" s="118" t="s">
        <v>236</v>
      </c>
      <c r="C72" s="117">
        <v>1069</v>
      </c>
      <c r="D72" s="118" t="s">
        <v>509</v>
      </c>
      <c r="E72" s="119" t="s">
        <v>42</v>
      </c>
      <c r="F72" s="119" t="s">
        <v>43</v>
      </c>
      <c r="G72" s="119">
        <v>5</v>
      </c>
      <c r="H72" s="119" t="s">
        <v>337</v>
      </c>
      <c r="I72" s="119" t="s">
        <v>406</v>
      </c>
      <c r="J72" s="125"/>
      <c r="K72">
        <v>19</v>
      </c>
      <c r="L72" s="117">
        <v>31</v>
      </c>
      <c r="M72" s="118" t="s">
        <v>518</v>
      </c>
      <c r="N72" s="118" t="s">
        <v>548</v>
      </c>
      <c r="O72" s="117">
        <v>1000</v>
      </c>
      <c r="P72" s="119" t="s">
        <v>41</v>
      </c>
      <c r="Q72" s="119" t="s">
        <v>44</v>
      </c>
      <c r="R72" s="119" t="s">
        <v>44</v>
      </c>
      <c r="S72" s="54">
        <v>15</v>
      </c>
    </row>
    <row r="73" spans="1:19" ht="12.75" customHeight="1">
      <c r="A73" s="117">
        <v>19</v>
      </c>
      <c r="B73" s="118" t="s">
        <v>202</v>
      </c>
      <c r="C73" s="117">
        <v>1274</v>
      </c>
      <c r="D73" s="118" t="s">
        <v>512</v>
      </c>
      <c r="E73" s="119" t="s">
        <v>42</v>
      </c>
      <c r="F73" s="119" t="s">
        <v>43</v>
      </c>
      <c r="G73" s="119">
        <v>5</v>
      </c>
      <c r="H73" s="119" t="s">
        <v>332</v>
      </c>
      <c r="I73" s="119" t="s">
        <v>466</v>
      </c>
      <c r="J73" s="125"/>
      <c r="K73">
        <v>20</v>
      </c>
      <c r="L73" s="117">
        <v>34</v>
      </c>
      <c r="M73" s="118" t="s">
        <v>300</v>
      </c>
      <c r="N73" s="118" t="s">
        <v>494</v>
      </c>
      <c r="O73" s="117">
        <v>1000</v>
      </c>
      <c r="P73" s="119" t="s">
        <v>41</v>
      </c>
      <c r="Q73" s="119" t="s">
        <v>470</v>
      </c>
      <c r="R73" s="119">
        <v>3</v>
      </c>
      <c r="S73" s="54">
        <v>14</v>
      </c>
    </row>
    <row r="74" spans="1:19" ht="12.75" customHeight="1">
      <c r="A74" s="117">
        <v>20</v>
      </c>
      <c r="B74" s="118" t="s">
        <v>91</v>
      </c>
      <c r="C74" s="117">
        <v>1266</v>
      </c>
      <c r="D74" s="118" t="s">
        <v>52</v>
      </c>
      <c r="E74" s="119" t="s">
        <v>38</v>
      </c>
      <c r="F74" s="119" t="s">
        <v>43</v>
      </c>
      <c r="G74" s="119">
        <v>5</v>
      </c>
      <c r="H74" s="119" t="s">
        <v>332</v>
      </c>
      <c r="I74" s="119" t="s">
        <v>407</v>
      </c>
      <c r="J74" s="125"/>
      <c r="K74">
        <v>21</v>
      </c>
      <c r="L74" s="117">
        <v>36</v>
      </c>
      <c r="M74" s="118" t="s">
        <v>414</v>
      </c>
      <c r="N74" s="118" t="s">
        <v>512</v>
      </c>
      <c r="O74" s="117">
        <v>1000</v>
      </c>
      <c r="P74" s="119" t="s">
        <v>41</v>
      </c>
      <c r="Q74" s="119" t="s">
        <v>470</v>
      </c>
      <c r="R74" s="119">
        <v>2</v>
      </c>
      <c r="S74" s="54">
        <v>13</v>
      </c>
    </row>
    <row r="75" spans="1:19" ht="12.75" customHeight="1">
      <c r="A75" s="117">
        <v>21</v>
      </c>
      <c r="B75" s="118" t="s">
        <v>113</v>
      </c>
      <c r="C75" s="117">
        <v>1116</v>
      </c>
      <c r="D75" s="118" t="s">
        <v>104</v>
      </c>
      <c r="E75" s="119" t="s">
        <v>42</v>
      </c>
      <c r="F75" s="119" t="s">
        <v>43</v>
      </c>
      <c r="G75" s="119">
        <v>4</v>
      </c>
      <c r="H75" s="119" t="s">
        <v>340</v>
      </c>
      <c r="I75" s="119" t="s">
        <v>407</v>
      </c>
      <c r="J75" s="125"/>
      <c r="K75">
        <v>22</v>
      </c>
      <c r="L75" s="216">
        <v>42</v>
      </c>
      <c r="M75" s="217" t="s">
        <v>488</v>
      </c>
      <c r="N75" s="217" t="s">
        <v>494</v>
      </c>
      <c r="O75" s="216">
        <v>1000</v>
      </c>
      <c r="P75" s="218" t="s">
        <v>41</v>
      </c>
      <c r="Q75" s="218" t="s">
        <v>45</v>
      </c>
      <c r="R75" s="218">
        <v>2</v>
      </c>
      <c r="S75" s="54">
        <v>12</v>
      </c>
    </row>
    <row r="76" spans="1:10" ht="12.75" customHeight="1">
      <c r="A76" s="117">
        <v>22</v>
      </c>
      <c r="B76" s="118" t="s">
        <v>301</v>
      </c>
      <c r="C76" s="117">
        <v>1058</v>
      </c>
      <c r="D76" s="118" t="s">
        <v>508</v>
      </c>
      <c r="E76" s="119" t="s">
        <v>42</v>
      </c>
      <c r="F76" s="119" t="s">
        <v>43</v>
      </c>
      <c r="G76" s="119">
        <v>5</v>
      </c>
      <c r="H76" s="119" t="s">
        <v>455</v>
      </c>
      <c r="I76" s="119" t="s">
        <v>454</v>
      </c>
      <c r="J76" s="125"/>
    </row>
    <row r="77" spans="1:18" ht="12.75" customHeight="1">
      <c r="A77" s="117">
        <v>23</v>
      </c>
      <c r="B77" s="118" t="s">
        <v>107</v>
      </c>
      <c r="C77" s="117">
        <v>1115</v>
      </c>
      <c r="D77" s="118" t="s">
        <v>104</v>
      </c>
      <c r="E77" s="119" t="s">
        <v>38</v>
      </c>
      <c r="F77" s="119" t="s">
        <v>43</v>
      </c>
      <c r="G77" s="119">
        <v>5</v>
      </c>
      <c r="H77" s="119" t="s">
        <v>343</v>
      </c>
      <c r="I77" s="119" t="s">
        <v>461</v>
      </c>
      <c r="J77" s="125"/>
      <c r="L77" s="116" t="s">
        <v>86</v>
      </c>
      <c r="M77"/>
      <c r="N77"/>
      <c r="O77"/>
      <c r="P77"/>
      <c r="Q77"/>
      <c r="R77"/>
    </row>
    <row r="78" spans="1:18" ht="12.75" customHeight="1">
      <c r="A78" s="117">
        <v>24</v>
      </c>
      <c r="B78" s="118" t="s">
        <v>168</v>
      </c>
      <c r="C78" s="117">
        <v>1147</v>
      </c>
      <c r="D78" s="118" t="s">
        <v>104</v>
      </c>
      <c r="E78" s="119" t="s">
        <v>42</v>
      </c>
      <c r="F78" s="119" t="s">
        <v>43</v>
      </c>
      <c r="G78" s="119">
        <v>5</v>
      </c>
      <c r="H78" s="119" t="s">
        <v>344</v>
      </c>
      <c r="I78" s="119" t="s">
        <v>461</v>
      </c>
      <c r="J78" s="125"/>
      <c r="L78"/>
      <c r="M78"/>
      <c r="N78"/>
      <c r="O78"/>
      <c r="P78"/>
      <c r="Q78"/>
      <c r="R78"/>
    </row>
    <row r="79" spans="1:18" ht="12.75" customHeight="1">
      <c r="A79" s="117">
        <v>25</v>
      </c>
      <c r="B79" s="118" t="s">
        <v>130</v>
      </c>
      <c r="C79" s="117">
        <v>1069</v>
      </c>
      <c r="D79" s="118" t="s">
        <v>508</v>
      </c>
      <c r="E79" s="119" t="s">
        <v>38</v>
      </c>
      <c r="F79" s="119" t="s">
        <v>43</v>
      </c>
      <c r="G79" s="119">
        <v>4</v>
      </c>
      <c r="H79" s="119" t="s">
        <v>344</v>
      </c>
      <c r="I79" s="119" t="s">
        <v>461</v>
      </c>
      <c r="J79" s="125"/>
      <c r="L79" s="120" t="s">
        <v>80</v>
      </c>
      <c r="M79" s="121" t="s">
        <v>35</v>
      </c>
      <c r="N79" s="121" t="s">
        <v>51</v>
      </c>
      <c r="O79" s="120" t="s">
        <v>49</v>
      </c>
      <c r="P79" s="122" t="s">
        <v>73</v>
      </c>
      <c r="Q79" s="122" t="s">
        <v>36</v>
      </c>
      <c r="R79" s="122" t="s">
        <v>139</v>
      </c>
    </row>
    <row r="80" spans="1:19" ht="12.75" customHeight="1">
      <c r="A80" s="117">
        <v>26</v>
      </c>
      <c r="B80" s="118" t="s">
        <v>156</v>
      </c>
      <c r="C80" s="117">
        <v>1000</v>
      </c>
      <c r="D80" s="118" t="s">
        <v>70</v>
      </c>
      <c r="E80" s="119" t="s">
        <v>40</v>
      </c>
      <c r="F80" s="119" t="s">
        <v>43</v>
      </c>
      <c r="G80" s="119">
        <v>4</v>
      </c>
      <c r="H80" s="119" t="s">
        <v>344</v>
      </c>
      <c r="I80" s="119" t="s">
        <v>403</v>
      </c>
      <c r="J80" s="125"/>
      <c r="K80">
        <v>1</v>
      </c>
      <c r="L80" s="117">
        <v>6</v>
      </c>
      <c r="M80" s="118" t="s">
        <v>177</v>
      </c>
      <c r="N80" s="118" t="s">
        <v>509</v>
      </c>
      <c r="O80" s="117">
        <v>1397</v>
      </c>
      <c r="P80" s="119" t="s">
        <v>42</v>
      </c>
      <c r="Q80" s="119" t="s">
        <v>430</v>
      </c>
      <c r="R80" s="119">
        <v>6</v>
      </c>
      <c r="S80" s="54">
        <v>40</v>
      </c>
    </row>
    <row r="81" spans="1:19" ht="12.75" customHeight="1">
      <c r="A81" s="117">
        <v>27</v>
      </c>
      <c r="B81" s="118" t="s">
        <v>90</v>
      </c>
      <c r="C81" s="117">
        <v>1130</v>
      </c>
      <c r="D81" s="118" t="s">
        <v>509</v>
      </c>
      <c r="E81" s="119" t="s">
        <v>38</v>
      </c>
      <c r="F81" s="119" t="s">
        <v>43</v>
      </c>
      <c r="G81" s="119">
        <v>4</v>
      </c>
      <c r="H81" s="119" t="s">
        <v>462</v>
      </c>
      <c r="I81" s="119" t="s">
        <v>399</v>
      </c>
      <c r="J81" s="125"/>
      <c r="K81">
        <v>2</v>
      </c>
      <c r="L81" s="117">
        <v>16</v>
      </c>
      <c r="M81" s="118" t="s">
        <v>162</v>
      </c>
      <c r="N81" s="118" t="s">
        <v>508</v>
      </c>
      <c r="O81" s="117">
        <v>1299</v>
      </c>
      <c r="P81" s="119" t="s">
        <v>42</v>
      </c>
      <c r="Q81" s="119" t="s">
        <v>432</v>
      </c>
      <c r="R81" s="119">
        <v>5</v>
      </c>
      <c r="S81" s="54">
        <v>35</v>
      </c>
    </row>
    <row r="82" spans="1:19" ht="12.75" customHeight="1">
      <c r="A82" s="117">
        <v>28</v>
      </c>
      <c r="B82" s="118" t="s">
        <v>200</v>
      </c>
      <c r="C82" s="117">
        <v>1095</v>
      </c>
      <c r="D82" s="118" t="s">
        <v>32</v>
      </c>
      <c r="E82" s="119" t="s">
        <v>40</v>
      </c>
      <c r="F82" s="119" t="s">
        <v>43</v>
      </c>
      <c r="G82" s="119">
        <v>5</v>
      </c>
      <c r="H82" s="119" t="s">
        <v>462</v>
      </c>
      <c r="I82" s="119" t="s">
        <v>448</v>
      </c>
      <c r="J82" s="125"/>
      <c r="K82">
        <v>3</v>
      </c>
      <c r="L82" s="117">
        <v>18</v>
      </c>
      <c r="M82" s="118" t="s">
        <v>236</v>
      </c>
      <c r="N82" s="118" t="s">
        <v>509</v>
      </c>
      <c r="O82" s="117">
        <v>1069</v>
      </c>
      <c r="P82" s="119" t="s">
        <v>42</v>
      </c>
      <c r="Q82" s="119" t="s">
        <v>43</v>
      </c>
      <c r="R82" s="119" t="s">
        <v>43</v>
      </c>
      <c r="S82" s="54">
        <v>32</v>
      </c>
    </row>
    <row r="83" spans="1:19" ht="12.75" customHeight="1">
      <c r="A83" s="117">
        <v>29</v>
      </c>
      <c r="B83" s="118" t="s">
        <v>233</v>
      </c>
      <c r="C83" s="117">
        <v>1182</v>
      </c>
      <c r="D83" s="118" t="s">
        <v>509</v>
      </c>
      <c r="E83" s="119" t="s">
        <v>40</v>
      </c>
      <c r="F83" s="119" t="s">
        <v>43</v>
      </c>
      <c r="G83" s="119">
        <v>5</v>
      </c>
      <c r="H83" s="119" t="s">
        <v>345</v>
      </c>
      <c r="I83" s="119" t="s">
        <v>403</v>
      </c>
      <c r="J83" s="125"/>
      <c r="K83">
        <v>4</v>
      </c>
      <c r="L83" s="117">
        <v>19</v>
      </c>
      <c r="M83" s="118" t="s">
        <v>202</v>
      </c>
      <c r="N83" s="118" t="s">
        <v>512</v>
      </c>
      <c r="O83" s="117">
        <v>1274</v>
      </c>
      <c r="P83" s="119" t="s">
        <v>42</v>
      </c>
      <c r="Q83" s="119" t="s">
        <v>43</v>
      </c>
      <c r="R83" s="119" t="s">
        <v>43</v>
      </c>
      <c r="S83" s="54">
        <v>30</v>
      </c>
    </row>
    <row r="84" spans="1:19" ht="12.75" customHeight="1">
      <c r="A84" s="117">
        <v>30</v>
      </c>
      <c r="B84" s="118" t="s">
        <v>146</v>
      </c>
      <c r="C84" s="117">
        <v>1066</v>
      </c>
      <c r="D84" s="118" t="s">
        <v>508</v>
      </c>
      <c r="E84" s="119" t="s">
        <v>42</v>
      </c>
      <c r="F84" s="119" t="s">
        <v>43</v>
      </c>
      <c r="G84" s="119">
        <v>5</v>
      </c>
      <c r="H84" s="119" t="s">
        <v>349</v>
      </c>
      <c r="I84" s="119" t="s">
        <v>457</v>
      </c>
      <c r="J84" s="125"/>
      <c r="K84">
        <v>5</v>
      </c>
      <c r="L84" s="117">
        <v>21</v>
      </c>
      <c r="M84" s="118" t="s">
        <v>113</v>
      </c>
      <c r="N84" s="118" t="s">
        <v>104</v>
      </c>
      <c r="O84" s="117">
        <v>1116</v>
      </c>
      <c r="P84" s="119" t="s">
        <v>42</v>
      </c>
      <c r="Q84" s="119" t="s">
        <v>43</v>
      </c>
      <c r="R84" s="119">
        <v>4</v>
      </c>
      <c r="S84" s="54">
        <v>29</v>
      </c>
    </row>
    <row r="85" spans="1:19" ht="12.75" customHeight="1">
      <c r="A85" s="117">
        <v>31</v>
      </c>
      <c r="B85" s="118" t="s">
        <v>259</v>
      </c>
      <c r="C85" s="117">
        <v>1000</v>
      </c>
      <c r="D85" s="118" t="s">
        <v>52</v>
      </c>
      <c r="E85" s="119" t="s">
        <v>42</v>
      </c>
      <c r="F85" s="119" t="s">
        <v>43</v>
      </c>
      <c r="G85" s="119">
        <v>5</v>
      </c>
      <c r="H85" s="119" t="s">
        <v>346</v>
      </c>
      <c r="I85" s="119" t="s">
        <v>450</v>
      </c>
      <c r="J85" s="125"/>
      <c r="K85">
        <v>6</v>
      </c>
      <c r="L85" s="117">
        <v>22</v>
      </c>
      <c r="M85" s="118" t="s">
        <v>301</v>
      </c>
      <c r="N85" s="118" t="s">
        <v>508</v>
      </c>
      <c r="O85" s="117">
        <v>1058</v>
      </c>
      <c r="P85" s="119" t="s">
        <v>42</v>
      </c>
      <c r="Q85" s="119" t="s">
        <v>43</v>
      </c>
      <c r="R85" s="119" t="s">
        <v>43</v>
      </c>
      <c r="S85" s="54">
        <v>28</v>
      </c>
    </row>
    <row r="86" spans="1:19" ht="15.75">
      <c r="A86" s="117">
        <v>32</v>
      </c>
      <c r="B86" s="118" t="s">
        <v>170</v>
      </c>
      <c r="C86" s="117">
        <v>1000</v>
      </c>
      <c r="D86" s="118" t="s">
        <v>165</v>
      </c>
      <c r="E86" s="119" t="s">
        <v>42</v>
      </c>
      <c r="F86" s="119" t="s">
        <v>43</v>
      </c>
      <c r="G86" s="119">
        <v>5</v>
      </c>
      <c r="H86" s="119" t="s">
        <v>437</v>
      </c>
      <c r="I86" s="119" t="s">
        <v>332</v>
      </c>
      <c r="J86" s="125"/>
      <c r="K86">
        <v>7</v>
      </c>
      <c r="L86" s="117">
        <v>24</v>
      </c>
      <c r="M86" s="118" t="s">
        <v>168</v>
      </c>
      <c r="N86" s="118" t="s">
        <v>104</v>
      </c>
      <c r="O86" s="117">
        <v>1147</v>
      </c>
      <c r="P86" s="119" t="s">
        <v>42</v>
      </c>
      <c r="Q86" s="119" t="s">
        <v>43</v>
      </c>
      <c r="R86" s="119" t="s">
        <v>43</v>
      </c>
      <c r="S86" s="54">
        <v>27</v>
      </c>
    </row>
    <row r="87" spans="1:19" ht="15.75">
      <c r="A87" s="117">
        <v>33</v>
      </c>
      <c r="B87" s="118" t="s">
        <v>231</v>
      </c>
      <c r="C87" s="117">
        <v>1078</v>
      </c>
      <c r="D87" s="118" t="s">
        <v>547</v>
      </c>
      <c r="E87" s="119" t="s">
        <v>53</v>
      </c>
      <c r="F87" s="119" t="s">
        <v>43</v>
      </c>
      <c r="G87" s="119">
        <v>4</v>
      </c>
      <c r="H87" s="119" t="s">
        <v>464</v>
      </c>
      <c r="I87" s="119" t="s">
        <v>340</v>
      </c>
      <c r="J87" s="125"/>
      <c r="K87">
        <v>8</v>
      </c>
      <c r="L87" s="117">
        <v>30</v>
      </c>
      <c r="M87" s="118" t="s">
        <v>146</v>
      </c>
      <c r="N87" s="118" t="s">
        <v>508</v>
      </c>
      <c r="O87" s="117">
        <v>1066</v>
      </c>
      <c r="P87" s="119" t="s">
        <v>42</v>
      </c>
      <c r="Q87" s="119" t="s">
        <v>43</v>
      </c>
      <c r="R87" s="119" t="s">
        <v>43</v>
      </c>
      <c r="S87" s="54">
        <v>26</v>
      </c>
    </row>
    <row r="88" spans="1:19" ht="15.75">
      <c r="A88" s="117">
        <v>34</v>
      </c>
      <c r="B88" s="118" t="s">
        <v>59</v>
      </c>
      <c r="C88" s="117">
        <v>1084</v>
      </c>
      <c r="D88" s="118" t="s">
        <v>104</v>
      </c>
      <c r="E88" s="119" t="s">
        <v>38</v>
      </c>
      <c r="F88" s="119" t="s">
        <v>465</v>
      </c>
      <c r="G88" s="119">
        <v>4</v>
      </c>
      <c r="H88" s="119" t="s">
        <v>436</v>
      </c>
      <c r="I88" s="119" t="s">
        <v>339</v>
      </c>
      <c r="J88" s="125"/>
      <c r="K88">
        <v>9</v>
      </c>
      <c r="L88" s="117">
        <v>31</v>
      </c>
      <c r="M88" s="118" t="s">
        <v>259</v>
      </c>
      <c r="N88" s="118" t="s">
        <v>52</v>
      </c>
      <c r="O88" s="117">
        <v>1000</v>
      </c>
      <c r="P88" s="119" t="s">
        <v>42</v>
      </c>
      <c r="Q88" s="119" t="s">
        <v>43</v>
      </c>
      <c r="R88" s="119" t="s">
        <v>43</v>
      </c>
      <c r="S88" s="54">
        <v>25</v>
      </c>
    </row>
    <row r="89" spans="1:19" ht="15.75">
      <c r="A89" s="117">
        <v>35</v>
      </c>
      <c r="B89" s="118" t="s">
        <v>118</v>
      </c>
      <c r="C89" s="117">
        <v>1127</v>
      </c>
      <c r="D89" s="118" t="s">
        <v>509</v>
      </c>
      <c r="E89" s="119" t="s">
        <v>415</v>
      </c>
      <c r="F89" s="119" t="s">
        <v>465</v>
      </c>
      <c r="G89" s="119">
        <v>4</v>
      </c>
      <c r="H89" s="119" t="s">
        <v>346</v>
      </c>
      <c r="I89" s="119" t="s">
        <v>457</v>
      </c>
      <c r="J89" s="125"/>
      <c r="K89">
        <v>10</v>
      </c>
      <c r="L89" s="117">
        <v>32</v>
      </c>
      <c r="M89" s="118" t="s">
        <v>170</v>
      </c>
      <c r="N89" s="118" t="s">
        <v>165</v>
      </c>
      <c r="O89" s="117">
        <v>1000</v>
      </c>
      <c r="P89" s="119" t="s">
        <v>42</v>
      </c>
      <c r="Q89" s="119" t="s">
        <v>43</v>
      </c>
      <c r="R89" s="119" t="s">
        <v>43</v>
      </c>
      <c r="S89" s="54">
        <v>24</v>
      </c>
    </row>
    <row r="90" spans="1:19" ht="15.75">
      <c r="A90" s="117">
        <v>36</v>
      </c>
      <c r="B90" s="118" t="s">
        <v>243</v>
      </c>
      <c r="C90" s="117">
        <v>1000</v>
      </c>
      <c r="D90" s="118" t="s">
        <v>549</v>
      </c>
      <c r="E90" s="119" t="s">
        <v>42</v>
      </c>
      <c r="F90" s="119" t="s">
        <v>465</v>
      </c>
      <c r="G90" s="119">
        <v>3</v>
      </c>
      <c r="H90" s="119" t="s">
        <v>464</v>
      </c>
      <c r="I90" s="119" t="s">
        <v>456</v>
      </c>
      <c r="J90" s="125"/>
      <c r="K90">
        <v>11</v>
      </c>
      <c r="L90" s="117">
        <v>36</v>
      </c>
      <c r="M90" s="118" t="s">
        <v>243</v>
      </c>
      <c r="N90" s="118" t="s">
        <v>549</v>
      </c>
      <c r="O90" s="117">
        <v>1000</v>
      </c>
      <c r="P90" s="119" t="s">
        <v>42</v>
      </c>
      <c r="Q90" s="119" t="s">
        <v>465</v>
      </c>
      <c r="R90" s="119">
        <v>3</v>
      </c>
      <c r="S90" s="54">
        <v>23</v>
      </c>
    </row>
    <row r="91" spans="1:19" ht="15.75">
      <c r="A91" s="117">
        <v>37</v>
      </c>
      <c r="B91" s="118" t="s">
        <v>529</v>
      </c>
      <c r="C91" s="117">
        <v>1033</v>
      </c>
      <c r="D91" s="118" t="s">
        <v>104</v>
      </c>
      <c r="E91" s="119" t="s">
        <v>40</v>
      </c>
      <c r="F91" s="119" t="s">
        <v>44</v>
      </c>
      <c r="G91" s="119">
        <v>4</v>
      </c>
      <c r="H91" s="119" t="s">
        <v>345</v>
      </c>
      <c r="I91" s="119" t="s">
        <v>448</v>
      </c>
      <c r="J91" s="125"/>
      <c r="K91">
        <v>12</v>
      </c>
      <c r="L91" s="117">
        <v>39</v>
      </c>
      <c r="M91" s="118" t="s">
        <v>422</v>
      </c>
      <c r="N91" s="118" t="s">
        <v>467</v>
      </c>
      <c r="O91" s="117">
        <v>1000</v>
      </c>
      <c r="P91" s="119" t="s">
        <v>42</v>
      </c>
      <c r="Q91" s="119" t="s">
        <v>44</v>
      </c>
      <c r="R91" s="119" t="s">
        <v>44</v>
      </c>
      <c r="S91" s="54">
        <v>22</v>
      </c>
    </row>
    <row r="92" spans="1:19" ht="15.75">
      <c r="A92" s="117">
        <v>38</v>
      </c>
      <c r="B92" s="118" t="s">
        <v>160</v>
      </c>
      <c r="C92" s="117">
        <v>1000</v>
      </c>
      <c r="D92" s="118" t="s">
        <v>512</v>
      </c>
      <c r="E92" s="119" t="s">
        <v>53</v>
      </c>
      <c r="F92" s="119" t="s">
        <v>44</v>
      </c>
      <c r="G92" s="119">
        <v>4</v>
      </c>
      <c r="H92" s="119" t="s">
        <v>349</v>
      </c>
      <c r="I92" s="119" t="s">
        <v>338</v>
      </c>
      <c r="J92" s="125"/>
      <c r="K92">
        <v>13</v>
      </c>
      <c r="L92" s="117">
        <v>40</v>
      </c>
      <c r="M92" s="118" t="s">
        <v>392</v>
      </c>
      <c r="N92" s="118" t="s">
        <v>511</v>
      </c>
      <c r="O92" s="117">
        <v>1058</v>
      </c>
      <c r="P92" s="119" t="s">
        <v>42</v>
      </c>
      <c r="Q92" s="119" t="s">
        <v>44</v>
      </c>
      <c r="R92" s="119" t="s">
        <v>44</v>
      </c>
      <c r="S92" s="54">
        <v>21</v>
      </c>
    </row>
    <row r="93" spans="1:19" ht="15.75">
      <c r="A93" s="117">
        <v>39</v>
      </c>
      <c r="B93" s="118" t="s">
        <v>422</v>
      </c>
      <c r="C93" s="117">
        <v>1000</v>
      </c>
      <c r="D93" s="118" t="s">
        <v>467</v>
      </c>
      <c r="E93" s="119" t="s">
        <v>42</v>
      </c>
      <c r="F93" s="119" t="s">
        <v>44</v>
      </c>
      <c r="G93" s="119">
        <v>4</v>
      </c>
      <c r="H93" s="119" t="s">
        <v>468</v>
      </c>
      <c r="I93" s="119" t="s">
        <v>457</v>
      </c>
      <c r="J93" s="125"/>
      <c r="K93">
        <v>14</v>
      </c>
      <c r="L93" s="117">
        <v>44</v>
      </c>
      <c r="M93" s="118" t="s">
        <v>148</v>
      </c>
      <c r="N93" s="118" t="s">
        <v>512</v>
      </c>
      <c r="O93" s="117">
        <v>1121</v>
      </c>
      <c r="P93" s="119" t="s">
        <v>42</v>
      </c>
      <c r="Q93" s="119" t="s">
        <v>44</v>
      </c>
      <c r="R93" s="119" t="s">
        <v>44</v>
      </c>
      <c r="S93" s="54">
        <v>20</v>
      </c>
    </row>
    <row r="94" spans="1:19" ht="15.75">
      <c r="A94" s="117">
        <v>40</v>
      </c>
      <c r="B94" s="118" t="s">
        <v>392</v>
      </c>
      <c r="C94" s="117">
        <v>1058</v>
      </c>
      <c r="D94" s="118" t="s">
        <v>511</v>
      </c>
      <c r="E94" s="119" t="s">
        <v>42</v>
      </c>
      <c r="F94" s="119" t="s">
        <v>44</v>
      </c>
      <c r="G94" s="119">
        <v>4</v>
      </c>
      <c r="H94" s="119" t="s">
        <v>346</v>
      </c>
      <c r="I94" s="119" t="s">
        <v>338</v>
      </c>
      <c r="J94" s="125"/>
      <c r="K94">
        <v>15</v>
      </c>
      <c r="L94" s="117">
        <v>45</v>
      </c>
      <c r="M94" s="118" t="s">
        <v>264</v>
      </c>
      <c r="N94" s="118" t="s">
        <v>512</v>
      </c>
      <c r="O94" s="117">
        <v>1005</v>
      </c>
      <c r="P94" s="119" t="s">
        <v>42</v>
      </c>
      <c r="Q94" s="119" t="s">
        <v>44</v>
      </c>
      <c r="R94" s="119" t="s">
        <v>44</v>
      </c>
      <c r="S94" s="54">
        <v>19</v>
      </c>
    </row>
    <row r="95" spans="1:19" ht="15.75">
      <c r="A95" s="117">
        <v>41</v>
      </c>
      <c r="B95" s="118" t="s">
        <v>189</v>
      </c>
      <c r="C95" s="117">
        <v>1181</v>
      </c>
      <c r="D95" s="118" t="s">
        <v>526</v>
      </c>
      <c r="E95" s="119" t="s">
        <v>53</v>
      </c>
      <c r="F95" s="119" t="s">
        <v>44</v>
      </c>
      <c r="G95" s="119">
        <v>3</v>
      </c>
      <c r="H95" s="119" t="s">
        <v>437</v>
      </c>
      <c r="I95" s="119" t="s">
        <v>337</v>
      </c>
      <c r="J95" s="125"/>
      <c r="K95">
        <v>16</v>
      </c>
      <c r="L95" s="117">
        <v>48</v>
      </c>
      <c r="M95" s="118" t="s">
        <v>235</v>
      </c>
      <c r="N95" s="118" t="s">
        <v>509</v>
      </c>
      <c r="O95" s="117">
        <v>1077</v>
      </c>
      <c r="P95" s="119" t="s">
        <v>42</v>
      </c>
      <c r="Q95" s="119" t="s">
        <v>470</v>
      </c>
      <c r="R95" s="119">
        <v>3</v>
      </c>
      <c r="S95" s="54">
        <v>18</v>
      </c>
    </row>
    <row r="96" spans="1:19" ht="15.75">
      <c r="A96" s="117">
        <v>42</v>
      </c>
      <c r="B96" s="118" t="s">
        <v>181</v>
      </c>
      <c r="C96" s="117">
        <v>1007</v>
      </c>
      <c r="D96" s="118" t="s">
        <v>549</v>
      </c>
      <c r="E96" s="119" t="s">
        <v>40</v>
      </c>
      <c r="F96" s="119" t="s">
        <v>44</v>
      </c>
      <c r="G96" s="119">
        <v>4</v>
      </c>
      <c r="H96" s="119" t="s">
        <v>464</v>
      </c>
      <c r="I96" s="119" t="s">
        <v>332</v>
      </c>
      <c r="J96" s="125"/>
      <c r="K96">
        <v>17</v>
      </c>
      <c r="L96" s="117">
        <v>49</v>
      </c>
      <c r="M96" s="118" t="s">
        <v>371</v>
      </c>
      <c r="N96" s="118" t="s">
        <v>494</v>
      </c>
      <c r="O96" s="117">
        <v>1000</v>
      </c>
      <c r="P96" s="119" t="s">
        <v>42</v>
      </c>
      <c r="Q96" s="119" t="s">
        <v>470</v>
      </c>
      <c r="R96" s="119">
        <v>3</v>
      </c>
      <c r="S96" s="54">
        <v>17</v>
      </c>
    </row>
    <row r="97" spans="1:19" ht="15.75">
      <c r="A97" s="117">
        <v>43</v>
      </c>
      <c r="B97" s="118" t="s">
        <v>193</v>
      </c>
      <c r="C97" s="117">
        <v>1052</v>
      </c>
      <c r="D97" s="118" t="s">
        <v>32</v>
      </c>
      <c r="E97" s="119" t="s">
        <v>40</v>
      </c>
      <c r="F97" s="119" t="s">
        <v>44</v>
      </c>
      <c r="G97" s="119">
        <v>4</v>
      </c>
      <c r="H97" s="119" t="s">
        <v>464</v>
      </c>
      <c r="I97" s="119" t="s">
        <v>455</v>
      </c>
      <c r="J97" s="125"/>
      <c r="K97">
        <v>18</v>
      </c>
      <c r="L97" s="117">
        <v>52</v>
      </c>
      <c r="M97" s="118" t="s">
        <v>535</v>
      </c>
      <c r="N97" s="118" t="s">
        <v>548</v>
      </c>
      <c r="O97" s="117">
        <v>1000</v>
      </c>
      <c r="P97" s="119" t="s">
        <v>42</v>
      </c>
      <c r="Q97" s="119" t="s">
        <v>470</v>
      </c>
      <c r="R97" s="119">
        <v>2</v>
      </c>
      <c r="S97" s="54">
        <v>16</v>
      </c>
    </row>
    <row r="98" spans="1:19" ht="15.75">
      <c r="A98" s="117">
        <v>44</v>
      </c>
      <c r="B98" s="118" t="s">
        <v>148</v>
      </c>
      <c r="C98" s="117">
        <v>1121</v>
      </c>
      <c r="D98" s="118" t="s">
        <v>512</v>
      </c>
      <c r="E98" s="119" t="s">
        <v>42</v>
      </c>
      <c r="F98" s="119" t="s">
        <v>44</v>
      </c>
      <c r="G98" s="119">
        <v>4</v>
      </c>
      <c r="H98" s="119" t="s">
        <v>347</v>
      </c>
      <c r="I98" s="119" t="s">
        <v>456</v>
      </c>
      <c r="J98" s="125"/>
      <c r="K98">
        <v>19</v>
      </c>
      <c r="L98" s="117">
        <v>55</v>
      </c>
      <c r="M98" s="118" t="s">
        <v>491</v>
      </c>
      <c r="N98" s="118" t="s">
        <v>548</v>
      </c>
      <c r="O98" s="117">
        <v>1000</v>
      </c>
      <c r="P98" s="119" t="s">
        <v>42</v>
      </c>
      <c r="Q98" s="119" t="s">
        <v>45</v>
      </c>
      <c r="R98" s="119">
        <v>2</v>
      </c>
      <c r="S98" s="54">
        <v>15</v>
      </c>
    </row>
    <row r="99" spans="1:19" ht="15.75">
      <c r="A99" s="117">
        <v>45</v>
      </c>
      <c r="B99" s="118" t="s">
        <v>264</v>
      </c>
      <c r="C99" s="117">
        <v>1005</v>
      </c>
      <c r="D99" s="118" t="s">
        <v>512</v>
      </c>
      <c r="E99" s="119" t="s">
        <v>42</v>
      </c>
      <c r="F99" s="119" t="s">
        <v>44</v>
      </c>
      <c r="G99" s="119">
        <v>4</v>
      </c>
      <c r="H99" s="119" t="s">
        <v>347</v>
      </c>
      <c r="I99" s="119" t="s">
        <v>344</v>
      </c>
      <c r="J99" s="125"/>
      <c r="K99">
        <v>20</v>
      </c>
      <c r="L99" s="117">
        <v>57</v>
      </c>
      <c r="M99" s="118" t="s">
        <v>537</v>
      </c>
      <c r="N99" s="118" t="s">
        <v>524</v>
      </c>
      <c r="O99" s="117">
        <v>1000</v>
      </c>
      <c r="P99" s="119" t="s">
        <v>42</v>
      </c>
      <c r="Q99" s="119" t="s">
        <v>45</v>
      </c>
      <c r="R99" s="119">
        <v>3</v>
      </c>
      <c r="S99" s="54">
        <v>14</v>
      </c>
    </row>
    <row r="100" spans="1:19" ht="15.75">
      <c r="A100" s="117">
        <v>46</v>
      </c>
      <c r="B100" s="118" t="s">
        <v>530</v>
      </c>
      <c r="C100" s="117">
        <v>1000</v>
      </c>
      <c r="D100" s="118" t="s">
        <v>531</v>
      </c>
      <c r="E100" s="119" t="s">
        <v>40</v>
      </c>
      <c r="F100" s="119" t="s">
        <v>44</v>
      </c>
      <c r="G100" s="119">
        <v>4</v>
      </c>
      <c r="H100" s="119" t="s">
        <v>353</v>
      </c>
      <c r="I100" s="119" t="s">
        <v>345</v>
      </c>
      <c r="J100" s="125"/>
      <c r="K100">
        <v>21</v>
      </c>
      <c r="L100" s="117">
        <v>58</v>
      </c>
      <c r="M100" s="118" t="s">
        <v>241</v>
      </c>
      <c r="N100" s="118" t="s">
        <v>508</v>
      </c>
      <c r="O100" s="117">
        <v>1000</v>
      </c>
      <c r="P100" s="119" t="s">
        <v>42</v>
      </c>
      <c r="Q100" s="119" t="s">
        <v>45</v>
      </c>
      <c r="R100" s="119">
        <v>1</v>
      </c>
      <c r="S100" s="54">
        <v>13</v>
      </c>
    </row>
    <row r="101" spans="1:19" ht="15.75">
      <c r="A101" s="117">
        <v>47</v>
      </c>
      <c r="B101" s="118" t="s">
        <v>532</v>
      </c>
      <c r="C101" s="117">
        <v>1000</v>
      </c>
      <c r="D101" s="118" t="s">
        <v>533</v>
      </c>
      <c r="E101" s="119" t="s">
        <v>54</v>
      </c>
      <c r="F101" s="119" t="s">
        <v>44</v>
      </c>
      <c r="G101" s="119">
        <v>3</v>
      </c>
      <c r="H101" s="119" t="s">
        <v>433</v>
      </c>
      <c r="I101" s="119" t="s">
        <v>458</v>
      </c>
      <c r="J101" s="125"/>
      <c r="K101">
        <v>22</v>
      </c>
      <c r="L101" s="117">
        <v>60</v>
      </c>
      <c r="M101" s="118" t="s">
        <v>424</v>
      </c>
      <c r="N101" s="118" t="s">
        <v>549</v>
      </c>
      <c r="O101" s="117">
        <v>1000</v>
      </c>
      <c r="P101" s="119" t="s">
        <v>42</v>
      </c>
      <c r="Q101" s="119" t="s">
        <v>442</v>
      </c>
      <c r="R101" s="119">
        <v>2</v>
      </c>
      <c r="S101" s="54">
        <v>12</v>
      </c>
    </row>
    <row r="102" spans="1:19" ht="15.75">
      <c r="A102" s="117">
        <v>48</v>
      </c>
      <c r="B102" s="118" t="s">
        <v>235</v>
      </c>
      <c r="C102" s="117">
        <v>1077</v>
      </c>
      <c r="D102" s="118" t="s">
        <v>509</v>
      </c>
      <c r="E102" s="119" t="s">
        <v>42</v>
      </c>
      <c r="F102" s="119" t="s">
        <v>470</v>
      </c>
      <c r="G102" s="119">
        <v>3</v>
      </c>
      <c r="H102" s="119" t="s">
        <v>347</v>
      </c>
      <c r="I102" s="119" t="s">
        <v>455</v>
      </c>
      <c r="J102" s="125"/>
      <c r="K102">
        <v>23</v>
      </c>
      <c r="L102" s="117">
        <v>61</v>
      </c>
      <c r="M102" s="118" t="s">
        <v>293</v>
      </c>
      <c r="N102" s="118" t="s">
        <v>52</v>
      </c>
      <c r="O102" s="117">
        <v>1000</v>
      </c>
      <c r="P102" s="119" t="s">
        <v>42</v>
      </c>
      <c r="Q102" s="119" t="s">
        <v>442</v>
      </c>
      <c r="R102" s="119">
        <v>2</v>
      </c>
      <c r="S102" s="54">
        <v>11</v>
      </c>
    </row>
    <row r="103" spans="1:19" ht="15.75">
      <c r="A103" s="117">
        <v>49</v>
      </c>
      <c r="B103" s="118" t="s">
        <v>371</v>
      </c>
      <c r="C103" s="117">
        <v>1000</v>
      </c>
      <c r="D103" s="118" t="s">
        <v>494</v>
      </c>
      <c r="E103" s="119" t="s">
        <v>42</v>
      </c>
      <c r="F103" s="119" t="s">
        <v>470</v>
      </c>
      <c r="G103" s="119">
        <v>3</v>
      </c>
      <c r="H103" s="119" t="s">
        <v>347</v>
      </c>
      <c r="I103" s="119" t="s">
        <v>344</v>
      </c>
      <c r="J103" s="125"/>
      <c r="K103">
        <v>24</v>
      </c>
      <c r="L103" s="117">
        <v>62</v>
      </c>
      <c r="M103" s="118" t="s">
        <v>538</v>
      </c>
      <c r="N103" s="118" t="s">
        <v>539</v>
      </c>
      <c r="O103" s="117">
        <v>1000</v>
      </c>
      <c r="P103" s="119" t="s">
        <v>42</v>
      </c>
      <c r="Q103" s="119" t="s">
        <v>442</v>
      </c>
      <c r="R103" s="119">
        <v>0</v>
      </c>
      <c r="S103" s="54">
        <v>10</v>
      </c>
    </row>
    <row r="104" spans="1:19" ht="15.75">
      <c r="A104" s="117">
        <v>50</v>
      </c>
      <c r="B104" s="118" t="s">
        <v>534</v>
      </c>
      <c r="C104" s="117">
        <v>1000</v>
      </c>
      <c r="D104" s="118" t="s">
        <v>31</v>
      </c>
      <c r="E104" s="119" t="s">
        <v>38</v>
      </c>
      <c r="F104" s="119" t="s">
        <v>470</v>
      </c>
      <c r="G104" s="119">
        <v>2</v>
      </c>
      <c r="H104" s="119" t="s">
        <v>439</v>
      </c>
      <c r="I104" s="119" t="s">
        <v>436</v>
      </c>
      <c r="J104" s="125"/>
      <c r="K104">
        <v>25</v>
      </c>
      <c r="L104" s="117">
        <v>63</v>
      </c>
      <c r="M104" s="118" t="s">
        <v>540</v>
      </c>
      <c r="N104" s="118" t="s">
        <v>550</v>
      </c>
      <c r="O104" s="117">
        <v>1000</v>
      </c>
      <c r="P104" s="119" t="s">
        <v>42</v>
      </c>
      <c r="Q104" s="119" t="s">
        <v>442</v>
      </c>
      <c r="R104" s="119">
        <v>1</v>
      </c>
      <c r="S104" s="54">
        <v>9</v>
      </c>
    </row>
    <row r="105" spans="1:19" ht="15.75">
      <c r="A105" s="117">
        <v>51</v>
      </c>
      <c r="B105" s="118" t="s">
        <v>480</v>
      </c>
      <c r="C105" s="117">
        <v>1000</v>
      </c>
      <c r="D105" s="118" t="s">
        <v>548</v>
      </c>
      <c r="E105" s="119" t="s">
        <v>53</v>
      </c>
      <c r="F105" s="119" t="s">
        <v>470</v>
      </c>
      <c r="G105" s="119">
        <v>3</v>
      </c>
      <c r="H105" s="119" t="s">
        <v>441</v>
      </c>
      <c r="I105" s="119" t="s">
        <v>458</v>
      </c>
      <c r="J105" s="125"/>
      <c r="K105">
        <v>26</v>
      </c>
      <c r="L105" s="117">
        <v>64</v>
      </c>
      <c r="M105" s="118" t="s">
        <v>541</v>
      </c>
      <c r="N105" s="118" t="s">
        <v>539</v>
      </c>
      <c r="O105" s="117">
        <v>1000</v>
      </c>
      <c r="P105" s="119" t="s">
        <v>42</v>
      </c>
      <c r="Q105" s="119" t="s">
        <v>442</v>
      </c>
      <c r="R105" s="119">
        <v>1</v>
      </c>
      <c r="S105" s="54">
        <v>8</v>
      </c>
    </row>
    <row r="106" spans="1:19" ht="15.75">
      <c r="A106" s="117">
        <v>52</v>
      </c>
      <c r="B106" s="118" t="s">
        <v>535</v>
      </c>
      <c r="C106" s="117">
        <v>1000</v>
      </c>
      <c r="D106" s="118" t="s">
        <v>548</v>
      </c>
      <c r="E106" s="119" t="s">
        <v>42</v>
      </c>
      <c r="F106" s="119" t="s">
        <v>470</v>
      </c>
      <c r="G106" s="119">
        <v>2</v>
      </c>
      <c r="H106" s="119" t="s">
        <v>441</v>
      </c>
      <c r="I106" s="119" t="s">
        <v>341</v>
      </c>
      <c r="J106" s="125"/>
      <c r="K106">
        <v>27</v>
      </c>
      <c r="L106" s="216">
        <v>65</v>
      </c>
      <c r="M106" s="217" t="s">
        <v>542</v>
      </c>
      <c r="N106" s="217" t="s">
        <v>543</v>
      </c>
      <c r="O106" s="216">
        <v>1000</v>
      </c>
      <c r="P106" s="218" t="s">
        <v>42</v>
      </c>
      <c r="Q106" s="218" t="s">
        <v>47</v>
      </c>
      <c r="R106" s="218">
        <v>0</v>
      </c>
      <c r="S106" s="54">
        <v>7</v>
      </c>
    </row>
    <row r="107" spans="1:10" ht="15.75">
      <c r="A107" s="117">
        <v>53</v>
      </c>
      <c r="B107" s="118" t="s">
        <v>197</v>
      </c>
      <c r="C107" s="117">
        <v>1094</v>
      </c>
      <c r="D107" s="118" t="s">
        <v>52</v>
      </c>
      <c r="E107" s="119" t="s">
        <v>53</v>
      </c>
      <c r="F107" s="119" t="s">
        <v>45</v>
      </c>
      <c r="G107" s="119">
        <v>3</v>
      </c>
      <c r="H107" s="119" t="s">
        <v>340</v>
      </c>
      <c r="I107" s="119" t="s">
        <v>401</v>
      </c>
      <c r="J107" s="125"/>
    </row>
    <row r="108" spans="1:18" ht="15.75">
      <c r="A108" s="117">
        <v>54</v>
      </c>
      <c r="B108" s="118" t="s">
        <v>134</v>
      </c>
      <c r="C108" s="117">
        <v>1000</v>
      </c>
      <c r="D108" s="118" t="s">
        <v>104</v>
      </c>
      <c r="E108" s="119" t="s">
        <v>40</v>
      </c>
      <c r="F108" s="119" t="s">
        <v>45</v>
      </c>
      <c r="G108" s="119">
        <v>3</v>
      </c>
      <c r="H108" s="119" t="s">
        <v>437</v>
      </c>
      <c r="I108" s="119" t="s">
        <v>452</v>
      </c>
      <c r="J108" s="125"/>
      <c r="L108" s="116" t="s">
        <v>87</v>
      </c>
      <c r="M108"/>
      <c r="N108"/>
      <c r="O108"/>
      <c r="P108"/>
      <c r="Q108"/>
      <c r="R108"/>
    </row>
    <row r="109" spans="1:18" ht="15.75">
      <c r="A109" s="117">
        <v>55</v>
      </c>
      <c r="B109" s="118" t="s">
        <v>491</v>
      </c>
      <c r="C109" s="117">
        <v>1000</v>
      </c>
      <c r="D109" s="118" t="s">
        <v>548</v>
      </c>
      <c r="E109" s="119" t="s">
        <v>42</v>
      </c>
      <c r="F109" s="119" t="s">
        <v>45</v>
      </c>
      <c r="G109" s="119">
        <v>2</v>
      </c>
      <c r="H109" s="119" t="s">
        <v>347</v>
      </c>
      <c r="I109" s="119" t="s">
        <v>456</v>
      </c>
      <c r="J109" s="125"/>
      <c r="L109"/>
      <c r="M109"/>
      <c r="N109"/>
      <c r="O109"/>
      <c r="P109"/>
      <c r="Q109"/>
      <c r="R109"/>
    </row>
    <row r="110" spans="1:18" ht="15.75">
      <c r="A110" s="117">
        <v>56</v>
      </c>
      <c r="B110" s="118" t="s">
        <v>536</v>
      </c>
      <c r="C110" s="117">
        <v>1000</v>
      </c>
      <c r="D110" s="118" t="s">
        <v>531</v>
      </c>
      <c r="E110" s="119" t="s">
        <v>38</v>
      </c>
      <c r="F110" s="119" t="s">
        <v>45</v>
      </c>
      <c r="G110" s="119">
        <v>2</v>
      </c>
      <c r="H110" s="119" t="s">
        <v>353</v>
      </c>
      <c r="I110" s="119" t="s">
        <v>436</v>
      </c>
      <c r="J110" s="125"/>
      <c r="L110" s="120" t="s">
        <v>80</v>
      </c>
      <c r="M110" s="121" t="s">
        <v>35</v>
      </c>
      <c r="N110" s="121" t="s">
        <v>51</v>
      </c>
      <c r="O110" s="120" t="s">
        <v>49</v>
      </c>
      <c r="P110" s="122" t="s">
        <v>73</v>
      </c>
      <c r="Q110" s="122" t="s">
        <v>36</v>
      </c>
      <c r="R110" s="122" t="s">
        <v>139</v>
      </c>
    </row>
    <row r="111" spans="1:19" ht="15.75">
      <c r="A111" s="117">
        <v>57</v>
      </c>
      <c r="B111" s="118" t="s">
        <v>537</v>
      </c>
      <c r="C111" s="117">
        <v>1000</v>
      </c>
      <c r="D111" s="118" t="s">
        <v>524</v>
      </c>
      <c r="E111" s="119" t="s">
        <v>42</v>
      </c>
      <c r="F111" s="119" t="s">
        <v>45</v>
      </c>
      <c r="G111" s="119">
        <v>3</v>
      </c>
      <c r="H111" s="119" t="s">
        <v>439</v>
      </c>
      <c r="I111" s="119" t="s">
        <v>345</v>
      </c>
      <c r="J111" s="125"/>
      <c r="K111">
        <v>1</v>
      </c>
      <c r="L111" s="117">
        <v>4</v>
      </c>
      <c r="M111" s="118" t="s">
        <v>101</v>
      </c>
      <c r="N111" s="118" t="s">
        <v>512</v>
      </c>
      <c r="O111" s="117">
        <v>1479</v>
      </c>
      <c r="P111" s="119" t="s">
        <v>40</v>
      </c>
      <c r="Q111" s="119" t="s">
        <v>39</v>
      </c>
      <c r="R111" s="119">
        <v>7</v>
      </c>
      <c r="S111" s="54">
        <v>40</v>
      </c>
    </row>
    <row r="112" spans="1:19" ht="15.75">
      <c r="A112" s="117">
        <v>58</v>
      </c>
      <c r="B112" s="118" t="s">
        <v>241</v>
      </c>
      <c r="C112" s="117">
        <v>1000</v>
      </c>
      <c r="D112" s="118" t="s">
        <v>508</v>
      </c>
      <c r="E112" s="119" t="s">
        <v>42</v>
      </c>
      <c r="F112" s="119" t="s">
        <v>45</v>
      </c>
      <c r="G112" s="119">
        <v>1</v>
      </c>
      <c r="H112" s="119" t="s">
        <v>335</v>
      </c>
      <c r="I112" s="119" t="s">
        <v>435</v>
      </c>
      <c r="J112" s="125"/>
      <c r="K112">
        <v>2</v>
      </c>
      <c r="L112" s="117">
        <v>5</v>
      </c>
      <c r="M112" s="118" t="s">
        <v>78</v>
      </c>
      <c r="N112" s="118" t="s">
        <v>508</v>
      </c>
      <c r="O112" s="117">
        <v>1364</v>
      </c>
      <c r="P112" s="119" t="s">
        <v>40</v>
      </c>
      <c r="Q112" s="119" t="s">
        <v>430</v>
      </c>
      <c r="R112" s="119">
        <v>6</v>
      </c>
      <c r="S112" s="54">
        <v>35</v>
      </c>
    </row>
    <row r="113" spans="1:19" ht="15.75">
      <c r="A113" s="117">
        <v>59</v>
      </c>
      <c r="B113" s="118" t="s">
        <v>299</v>
      </c>
      <c r="C113" s="117">
        <v>1000</v>
      </c>
      <c r="D113" s="118" t="s">
        <v>522</v>
      </c>
      <c r="E113" s="119" t="s">
        <v>53</v>
      </c>
      <c r="F113" s="119" t="s">
        <v>45</v>
      </c>
      <c r="G113" s="119">
        <v>3</v>
      </c>
      <c r="H113" s="119" t="s">
        <v>441</v>
      </c>
      <c r="I113" s="119" t="s">
        <v>341</v>
      </c>
      <c r="J113" s="125"/>
      <c r="K113">
        <v>3</v>
      </c>
      <c r="L113" s="117">
        <v>9</v>
      </c>
      <c r="M113" s="118" t="s">
        <v>117</v>
      </c>
      <c r="N113" s="118" t="s">
        <v>512</v>
      </c>
      <c r="O113" s="117">
        <v>1344</v>
      </c>
      <c r="P113" s="119" t="s">
        <v>40</v>
      </c>
      <c r="Q113" s="119" t="s">
        <v>50</v>
      </c>
      <c r="R113" s="119" t="s">
        <v>50</v>
      </c>
      <c r="S113" s="54">
        <v>32</v>
      </c>
    </row>
    <row r="114" spans="1:19" ht="15.75">
      <c r="A114" s="117">
        <v>60</v>
      </c>
      <c r="B114" s="118" t="s">
        <v>424</v>
      </c>
      <c r="C114" s="117">
        <v>1000</v>
      </c>
      <c r="D114" s="118" t="s">
        <v>549</v>
      </c>
      <c r="E114" s="119" t="s">
        <v>42</v>
      </c>
      <c r="F114" s="119" t="s">
        <v>442</v>
      </c>
      <c r="G114" s="119">
        <v>2</v>
      </c>
      <c r="H114" s="119" t="s">
        <v>351</v>
      </c>
      <c r="I114" s="119" t="s">
        <v>343</v>
      </c>
      <c r="J114" s="125"/>
      <c r="K114">
        <v>4</v>
      </c>
      <c r="L114" s="117">
        <v>11</v>
      </c>
      <c r="M114" s="118" t="s">
        <v>265</v>
      </c>
      <c r="N114" s="118" t="s">
        <v>104</v>
      </c>
      <c r="O114" s="117">
        <v>1135</v>
      </c>
      <c r="P114" s="119" t="s">
        <v>40</v>
      </c>
      <c r="Q114" s="119" t="s">
        <v>50</v>
      </c>
      <c r="R114" s="119" t="s">
        <v>50</v>
      </c>
      <c r="S114" s="54">
        <v>30</v>
      </c>
    </row>
    <row r="115" spans="1:19" ht="15.75">
      <c r="A115" s="117">
        <v>61</v>
      </c>
      <c r="B115" s="118" t="s">
        <v>293</v>
      </c>
      <c r="C115" s="117">
        <v>1000</v>
      </c>
      <c r="D115" s="118" t="s">
        <v>52</v>
      </c>
      <c r="E115" s="119" t="s">
        <v>42</v>
      </c>
      <c r="F115" s="119" t="s">
        <v>442</v>
      </c>
      <c r="G115" s="119">
        <v>2</v>
      </c>
      <c r="H115" s="119" t="s">
        <v>382</v>
      </c>
      <c r="I115" s="119" t="s">
        <v>349</v>
      </c>
      <c r="J115" s="125"/>
      <c r="K115">
        <v>5</v>
      </c>
      <c r="L115" s="117">
        <v>12</v>
      </c>
      <c r="M115" s="118" t="s">
        <v>420</v>
      </c>
      <c r="N115" s="118" t="s">
        <v>509</v>
      </c>
      <c r="O115" s="117">
        <v>1000</v>
      </c>
      <c r="P115" s="119" t="s">
        <v>40</v>
      </c>
      <c r="Q115" s="119" t="s">
        <v>50</v>
      </c>
      <c r="R115" s="119" t="s">
        <v>50</v>
      </c>
      <c r="S115" s="54">
        <v>29</v>
      </c>
    </row>
    <row r="116" spans="1:19" ht="15.75">
      <c r="A116" s="117">
        <v>62</v>
      </c>
      <c r="B116" s="118" t="s">
        <v>538</v>
      </c>
      <c r="C116" s="117">
        <v>1000</v>
      </c>
      <c r="D116" s="118" t="s">
        <v>539</v>
      </c>
      <c r="E116" s="119" t="s">
        <v>42</v>
      </c>
      <c r="F116" s="119" t="s">
        <v>442</v>
      </c>
      <c r="G116" s="119">
        <v>0</v>
      </c>
      <c r="H116" s="119" t="s">
        <v>433</v>
      </c>
      <c r="I116" s="119" t="s">
        <v>458</v>
      </c>
      <c r="J116" s="125"/>
      <c r="K116">
        <v>6</v>
      </c>
      <c r="L116" s="117">
        <v>14</v>
      </c>
      <c r="M116" s="118" t="s">
        <v>217</v>
      </c>
      <c r="N116" s="118" t="s">
        <v>526</v>
      </c>
      <c r="O116" s="117">
        <v>1290</v>
      </c>
      <c r="P116" s="119" t="s">
        <v>40</v>
      </c>
      <c r="Q116" s="119" t="s">
        <v>50</v>
      </c>
      <c r="R116" s="119" t="s">
        <v>50</v>
      </c>
      <c r="S116" s="54">
        <v>28</v>
      </c>
    </row>
    <row r="117" spans="1:19" ht="15.75">
      <c r="A117" s="117">
        <v>63</v>
      </c>
      <c r="B117" s="118" t="s">
        <v>540</v>
      </c>
      <c r="C117" s="117">
        <v>1000</v>
      </c>
      <c r="D117" s="118" t="s">
        <v>550</v>
      </c>
      <c r="E117" s="119" t="s">
        <v>42</v>
      </c>
      <c r="F117" s="119" t="s">
        <v>442</v>
      </c>
      <c r="G117" s="119">
        <v>1</v>
      </c>
      <c r="H117" s="119" t="s">
        <v>438</v>
      </c>
      <c r="I117" s="119" t="s">
        <v>434</v>
      </c>
      <c r="J117" s="125"/>
      <c r="K117">
        <v>7</v>
      </c>
      <c r="L117" s="117">
        <v>26</v>
      </c>
      <c r="M117" s="118" t="s">
        <v>156</v>
      </c>
      <c r="N117" s="118" t="s">
        <v>70</v>
      </c>
      <c r="O117" s="117">
        <v>1000</v>
      </c>
      <c r="P117" s="119" t="s">
        <v>40</v>
      </c>
      <c r="Q117" s="119" t="s">
        <v>43</v>
      </c>
      <c r="R117" s="119">
        <v>4</v>
      </c>
      <c r="S117" s="54">
        <v>27</v>
      </c>
    </row>
    <row r="118" spans="1:19" ht="15.75">
      <c r="A118" s="117">
        <v>64</v>
      </c>
      <c r="B118" s="118" t="s">
        <v>541</v>
      </c>
      <c r="C118" s="117">
        <v>1000</v>
      </c>
      <c r="D118" s="118" t="s">
        <v>539</v>
      </c>
      <c r="E118" s="119" t="s">
        <v>42</v>
      </c>
      <c r="F118" s="119" t="s">
        <v>442</v>
      </c>
      <c r="G118" s="119">
        <v>1</v>
      </c>
      <c r="H118" s="119" t="s">
        <v>443</v>
      </c>
      <c r="I118" s="119" t="s">
        <v>353</v>
      </c>
      <c r="J118" s="125"/>
      <c r="K118">
        <v>8</v>
      </c>
      <c r="L118" s="117">
        <v>28</v>
      </c>
      <c r="M118" s="118" t="s">
        <v>200</v>
      </c>
      <c r="N118" s="118" t="s">
        <v>32</v>
      </c>
      <c r="O118" s="117">
        <v>1095</v>
      </c>
      <c r="P118" s="119" t="s">
        <v>40</v>
      </c>
      <c r="Q118" s="119" t="s">
        <v>43</v>
      </c>
      <c r="R118" s="119">
        <v>5</v>
      </c>
      <c r="S118" s="54">
        <v>26</v>
      </c>
    </row>
    <row r="119" spans="1:19" ht="15.75">
      <c r="A119" s="117">
        <v>65</v>
      </c>
      <c r="B119" s="118" t="s">
        <v>542</v>
      </c>
      <c r="C119" s="117">
        <v>1000</v>
      </c>
      <c r="D119" s="118" t="s">
        <v>543</v>
      </c>
      <c r="E119" s="119" t="s">
        <v>42</v>
      </c>
      <c r="F119" s="119" t="s">
        <v>47</v>
      </c>
      <c r="G119" s="119">
        <v>0</v>
      </c>
      <c r="H119" s="119" t="s">
        <v>329</v>
      </c>
      <c r="I119" s="119" t="s">
        <v>351</v>
      </c>
      <c r="J119" s="125"/>
      <c r="K119">
        <v>9</v>
      </c>
      <c r="L119" s="117">
        <v>29</v>
      </c>
      <c r="M119" s="118" t="s">
        <v>233</v>
      </c>
      <c r="N119" s="118" t="s">
        <v>509</v>
      </c>
      <c r="O119" s="117">
        <v>1182</v>
      </c>
      <c r="P119" s="119" t="s">
        <v>40</v>
      </c>
      <c r="Q119" s="119" t="s">
        <v>43</v>
      </c>
      <c r="R119" s="119">
        <v>5</v>
      </c>
      <c r="S119" s="54">
        <v>25</v>
      </c>
    </row>
    <row r="120" spans="1:19" ht="15.75">
      <c r="A120" s="51"/>
      <c r="B120" s="35"/>
      <c r="I120" s="102"/>
      <c r="J120" s="102"/>
      <c r="K120">
        <v>10</v>
      </c>
      <c r="L120" s="117">
        <v>37</v>
      </c>
      <c r="M120" s="118" t="s">
        <v>529</v>
      </c>
      <c r="N120" s="118" t="s">
        <v>104</v>
      </c>
      <c r="O120" s="117">
        <v>1033</v>
      </c>
      <c r="P120" s="119" t="s">
        <v>40</v>
      </c>
      <c r="Q120" s="119" t="s">
        <v>44</v>
      </c>
      <c r="R120" s="119" t="s">
        <v>44</v>
      </c>
      <c r="S120" s="54">
        <v>24</v>
      </c>
    </row>
    <row r="121" spans="1:19" ht="15.75">
      <c r="A121" s="51">
        <v>101</v>
      </c>
      <c r="B121" s="35"/>
      <c r="K121">
        <v>11</v>
      </c>
      <c r="L121" s="117">
        <v>42</v>
      </c>
      <c r="M121" s="118" t="s">
        <v>181</v>
      </c>
      <c r="N121" s="118" t="s">
        <v>549</v>
      </c>
      <c r="O121" s="117">
        <v>1007</v>
      </c>
      <c r="P121" s="119" t="s">
        <v>40</v>
      </c>
      <c r="Q121" s="119" t="s">
        <v>44</v>
      </c>
      <c r="R121" s="119" t="s">
        <v>44</v>
      </c>
      <c r="S121" s="54">
        <v>23</v>
      </c>
    </row>
    <row r="122" spans="1:19" ht="15.75">
      <c r="A122" s="51"/>
      <c r="B122" s="35"/>
      <c r="I122" s="102"/>
      <c r="J122" s="102"/>
      <c r="K122">
        <v>12</v>
      </c>
      <c r="L122" s="117">
        <v>43</v>
      </c>
      <c r="M122" s="118" t="s">
        <v>193</v>
      </c>
      <c r="N122" s="118" t="s">
        <v>32</v>
      </c>
      <c r="O122" s="117">
        <v>1052</v>
      </c>
      <c r="P122" s="119" t="s">
        <v>40</v>
      </c>
      <c r="Q122" s="119" t="s">
        <v>44</v>
      </c>
      <c r="R122" s="119" t="s">
        <v>44</v>
      </c>
      <c r="S122" s="54">
        <v>22</v>
      </c>
    </row>
    <row r="123" spans="1:19" ht="15.75">
      <c r="A123" s="51"/>
      <c r="B123" s="35"/>
      <c r="K123">
        <v>13</v>
      </c>
      <c r="L123" s="117">
        <v>46</v>
      </c>
      <c r="M123" s="118" t="s">
        <v>530</v>
      </c>
      <c r="N123" s="118" t="s">
        <v>531</v>
      </c>
      <c r="O123" s="117">
        <v>1000</v>
      </c>
      <c r="P123" s="119" t="s">
        <v>40</v>
      </c>
      <c r="Q123" s="119" t="s">
        <v>44</v>
      </c>
      <c r="R123" s="119" t="s">
        <v>44</v>
      </c>
      <c r="S123" s="54">
        <v>21</v>
      </c>
    </row>
    <row r="124" spans="1:19" ht="15.75">
      <c r="A124" s="51"/>
      <c r="B124" s="33"/>
      <c r="I124" s="102"/>
      <c r="J124" s="102"/>
      <c r="K124">
        <v>14</v>
      </c>
      <c r="L124" s="216">
        <v>54</v>
      </c>
      <c r="M124" s="217" t="s">
        <v>134</v>
      </c>
      <c r="N124" s="217" t="s">
        <v>104</v>
      </c>
      <c r="O124" s="216">
        <v>1000</v>
      </c>
      <c r="P124" s="218" t="s">
        <v>40</v>
      </c>
      <c r="Q124" s="218" t="s">
        <v>45</v>
      </c>
      <c r="R124" s="218" t="s">
        <v>45</v>
      </c>
      <c r="S124" s="54">
        <v>20</v>
      </c>
    </row>
    <row r="125" spans="1:2" ht="15.75">
      <c r="A125" s="51"/>
      <c r="B125" s="56"/>
    </row>
    <row r="126" spans="1:18" ht="15.75">
      <c r="A126" s="51"/>
      <c r="L126" s="116" t="s">
        <v>88</v>
      </c>
      <c r="M126"/>
      <c r="N126"/>
      <c r="O126"/>
      <c r="P126"/>
      <c r="Q126"/>
      <c r="R126"/>
    </row>
    <row r="127" spans="1:18" ht="15.75">
      <c r="A127" s="51"/>
      <c r="B127" s="57"/>
      <c r="L127"/>
      <c r="M127"/>
      <c r="N127"/>
      <c r="O127"/>
      <c r="P127"/>
      <c r="Q127"/>
      <c r="R127"/>
    </row>
    <row r="128" spans="1:18" ht="15.75">
      <c r="A128" s="51"/>
      <c r="B128" s="51"/>
      <c r="L128" s="120" t="s">
        <v>80</v>
      </c>
      <c r="M128" s="121" t="s">
        <v>35</v>
      </c>
      <c r="N128" s="121" t="s">
        <v>51</v>
      </c>
      <c r="O128" s="120" t="s">
        <v>49</v>
      </c>
      <c r="P128" s="122" t="s">
        <v>73</v>
      </c>
      <c r="Q128" s="122" t="s">
        <v>36</v>
      </c>
      <c r="R128" s="122" t="s">
        <v>139</v>
      </c>
    </row>
    <row r="129" spans="1:19" ht="15.75">
      <c r="A129" s="51"/>
      <c r="B129" s="51"/>
      <c r="K129">
        <v>1</v>
      </c>
      <c r="L129" s="117">
        <v>1</v>
      </c>
      <c r="M129" s="118" t="s">
        <v>140</v>
      </c>
      <c r="N129" s="118" t="s">
        <v>526</v>
      </c>
      <c r="O129" s="117">
        <v>1682</v>
      </c>
      <c r="P129" s="119" t="s">
        <v>38</v>
      </c>
      <c r="Q129" s="119" t="s">
        <v>96</v>
      </c>
      <c r="R129" s="119">
        <v>8</v>
      </c>
      <c r="S129" s="54">
        <v>40</v>
      </c>
    </row>
    <row r="130" spans="1:19" ht="15.75">
      <c r="A130" s="51"/>
      <c r="B130" s="51"/>
      <c r="K130">
        <v>2</v>
      </c>
      <c r="L130" s="117">
        <v>2</v>
      </c>
      <c r="M130" s="118" t="s">
        <v>75</v>
      </c>
      <c r="N130" s="118" t="s">
        <v>509</v>
      </c>
      <c r="O130" s="117">
        <v>1491</v>
      </c>
      <c r="P130" s="119" t="s">
        <v>38</v>
      </c>
      <c r="Q130" s="119" t="s">
        <v>445</v>
      </c>
      <c r="R130" s="119">
        <v>7</v>
      </c>
      <c r="S130" s="54">
        <v>35</v>
      </c>
    </row>
    <row r="131" spans="1:19" ht="15.75">
      <c r="A131" s="51"/>
      <c r="B131" s="51"/>
      <c r="K131">
        <v>3</v>
      </c>
      <c r="L131" s="117">
        <v>7</v>
      </c>
      <c r="M131" s="118" t="s">
        <v>97</v>
      </c>
      <c r="N131" s="118" t="s">
        <v>165</v>
      </c>
      <c r="O131" s="117">
        <v>1000</v>
      </c>
      <c r="P131" s="119" t="s">
        <v>38</v>
      </c>
      <c r="Q131" s="119" t="s">
        <v>50</v>
      </c>
      <c r="R131" s="119" t="s">
        <v>50</v>
      </c>
      <c r="S131" s="54">
        <v>32</v>
      </c>
    </row>
    <row r="132" spans="1:19" ht="15.75">
      <c r="A132" s="51"/>
      <c r="B132" s="51"/>
      <c r="K132">
        <v>4</v>
      </c>
      <c r="L132" s="117">
        <v>8</v>
      </c>
      <c r="M132" s="118" t="s">
        <v>186</v>
      </c>
      <c r="N132" s="118" t="s">
        <v>508</v>
      </c>
      <c r="O132" s="117">
        <v>1321</v>
      </c>
      <c r="P132" s="119" t="s">
        <v>38</v>
      </c>
      <c r="Q132" s="119" t="s">
        <v>50</v>
      </c>
      <c r="R132" s="119" t="s">
        <v>50</v>
      </c>
      <c r="S132" s="54">
        <v>30</v>
      </c>
    </row>
    <row r="133" spans="1:19" ht="15.75">
      <c r="A133" s="51"/>
      <c r="B133" s="51"/>
      <c r="K133">
        <v>5</v>
      </c>
      <c r="L133" s="117">
        <v>13</v>
      </c>
      <c r="M133" s="118" t="s">
        <v>191</v>
      </c>
      <c r="N133" s="118" t="s">
        <v>512</v>
      </c>
      <c r="O133" s="117">
        <v>1230</v>
      </c>
      <c r="P133" s="119" t="s">
        <v>38</v>
      </c>
      <c r="Q133" s="119" t="s">
        <v>50</v>
      </c>
      <c r="R133" s="119" t="s">
        <v>50</v>
      </c>
      <c r="S133" s="54">
        <v>29</v>
      </c>
    </row>
    <row r="134" spans="1:19" ht="15.75">
      <c r="A134" s="51"/>
      <c r="B134" s="51"/>
      <c r="K134">
        <v>6</v>
      </c>
      <c r="L134" s="117">
        <v>17</v>
      </c>
      <c r="M134" s="118" t="s">
        <v>154</v>
      </c>
      <c r="N134" s="118" t="s">
        <v>291</v>
      </c>
      <c r="O134" s="117">
        <v>1297</v>
      </c>
      <c r="P134" s="119" t="s">
        <v>38</v>
      </c>
      <c r="Q134" s="119" t="s">
        <v>432</v>
      </c>
      <c r="R134" s="119">
        <v>5</v>
      </c>
      <c r="S134" s="54">
        <v>28</v>
      </c>
    </row>
    <row r="135" spans="1:19" ht="15.75">
      <c r="A135" s="51"/>
      <c r="B135" s="51"/>
      <c r="K135">
        <v>7</v>
      </c>
      <c r="L135" s="117">
        <v>20</v>
      </c>
      <c r="M135" s="118" t="s">
        <v>91</v>
      </c>
      <c r="N135" s="118" t="s">
        <v>52</v>
      </c>
      <c r="O135" s="117">
        <v>1266</v>
      </c>
      <c r="P135" s="119" t="s">
        <v>38</v>
      </c>
      <c r="Q135" s="119" t="s">
        <v>43</v>
      </c>
      <c r="R135" s="119" t="s">
        <v>43</v>
      </c>
      <c r="S135" s="54">
        <v>27</v>
      </c>
    </row>
    <row r="136" spans="1:19" ht="15.75">
      <c r="A136" s="51"/>
      <c r="B136" s="51"/>
      <c r="K136">
        <v>8</v>
      </c>
      <c r="L136" s="117">
        <v>23</v>
      </c>
      <c r="M136" s="118" t="s">
        <v>107</v>
      </c>
      <c r="N136" s="118" t="s">
        <v>104</v>
      </c>
      <c r="O136" s="117">
        <v>1115</v>
      </c>
      <c r="P136" s="119" t="s">
        <v>38</v>
      </c>
      <c r="Q136" s="119" t="s">
        <v>43</v>
      </c>
      <c r="R136" s="119" t="s">
        <v>43</v>
      </c>
      <c r="S136" s="54">
        <v>26</v>
      </c>
    </row>
    <row r="137" spans="1:19" ht="15.75">
      <c r="A137" s="51"/>
      <c r="B137" s="51"/>
      <c r="K137">
        <v>9</v>
      </c>
      <c r="L137" s="117">
        <v>25</v>
      </c>
      <c r="M137" s="118" t="s">
        <v>130</v>
      </c>
      <c r="N137" s="118" t="s">
        <v>508</v>
      </c>
      <c r="O137" s="117">
        <v>1069</v>
      </c>
      <c r="P137" s="119" t="s">
        <v>38</v>
      </c>
      <c r="Q137" s="119" t="s">
        <v>43</v>
      </c>
      <c r="R137" s="119">
        <v>4</v>
      </c>
      <c r="S137" s="54">
        <v>25</v>
      </c>
    </row>
    <row r="138" spans="1:19" ht="15.75">
      <c r="A138" s="51"/>
      <c r="B138" s="51"/>
      <c r="K138">
        <v>10</v>
      </c>
      <c r="L138" s="117">
        <v>27</v>
      </c>
      <c r="M138" s="118" t="s">
        <v>90</v>
      </c>
      <c r="N138" s="118" t="s">
        <v>509</v>
      </c>
      <c r="O138" s="117">
        <v>1130</v>
      </c>
      <c r="P138" s="119" t="s">
        <v>38</v>
      </c>
      <c r="Q138" s="119" t="s">
        <v>43</v>
      </c>
      <c r="R138" s="119">
        <v>4</v>
      </c>
      <c r="S138" s="54">
        <v>24</v>
      </c>
    </row>
    <row r="139" spans="1:19" ht="15.75">
      <c r="A139" s="51"/>
      <c r="B139" s="51"/>
      <c r="K139">
        <v>11</v>
      </c>
      <c r="L139" s="117">
        <v>34</v>
      </c>
      <c r="M139" s="118" t="s">
        <v>59</v>
      </c>
      <c r="N139" s="118" t="s">
        <v>104</v>
      </c>
      <c r="O139" s="117">
        <v>1084</v>
      </c>
      <c r="P139" s="119" t="s">
        <v>38</v>
      </c>
      <c r="Q139" s="119" t="s">
        <v>465</v>
      </c>
      <c r="R139" s="119">
        <v>4</v>
      </c>
      <c r="S139" s="54">
        <v>23</v>
      </c>
    </row>
    <row r="140" spans="1:19" ht="15.75">
      <c r="A140" s="51"/>
      <c r="B140" s="51"/>
      <c r="K140">
        <v>12</v>
      </c>
      <c r="L140" s="117">
        <v>50</v>
      </c>
      <c r="M140" s="118" t="s">
        <v>534</v>
      </c>
      <c r="N140" s="118" t="s">
        <v>31</v>
      </c>
      <c r="O140" s="117">
        <v>1000</v>
      </c>
      <c r="P140" s="119" t="s">
        <v>38</v>
      </c>
      <c r="Q140" s="119" t="s">
        <v>470</v>
      </c>
      <c r="R140" s="119">
        <v>2</v>
      </c>
      <c r="S140" s="54">
        <v>22</v>
      </c>
    </row>
    <row r="141" spans="1:19" ht="15.75">
      <c r="A141" s="51"/>
      <c r="B141" s="51"/>
      <c r="K141">
        <v>13</v>
      </c>
      <c r="L141" s="216">
        <v>56</v>
      </c>
      <c r="M141" s="217" t="s">
        <v>536</v>
      </c>
      <c r="N141" s="217" t="s">
        <v>531</v>
      </c>
      <c r="O141" s="216">
        <v>1000</v>
      </c>
      <c r="P141" s="218" t="s">
        <v>38</v>
      </c>
      <c r="Q141" s="218" t="s">
        <v>45</v>
      </c>
      <c r="R141" s="218">
        <v>2</v>
      </c>
      <c r="S141" s="54">
        <v>21</v>
      </c>
    </row>
    <row r="142" spans="1:2" ht="15.75">
      <c r="A142" s="51"/>
      <c r="B142" s="51"/>
    </row>
    <row r="143" spans="1:2" ht="15.75">
      <c r="A143" s="51"/>
      <c r="B143" s="51"/>
    </row>
    <row r="144" spans="1:2" ht="15.75">
      <c r="A144" s="51"/>
      <c r="B144" s="51"/>
    </row>
    <row r="145" spans="1:2" ht="15.75">
      <c r="A145" s="51"/>
      <c r="B145" s="51"/>
    </row>
    <row r="146" spans="1:2" ht="15.75">
      <c r="A146" s="51"/>
      <c r="B146" s="51"/>
    </row>
    <row r="147" spans="1:2" ht="15.75">
      <c r="A147" s="51"/>
      <c r="B147" s="51"/>
    </row>
    <row r="148" spans="1:2" ht="15.75">
      <c r="A148" s="51"/>
      <c r="B148" s="51"/>
    </row>
    <row r="149" spans="1:2" ht="15.75">
      <c r="A149" s="51"/>
      <c r="B149" s="51"/>
    </row>
    <row r="150" spans="1:2" ht="15.75">
      <c r="A150" s="51"/>
      <c r="B150" s="51"/>
    </row>
    <row r="151" spans="1:18" ht="15.75">
      <c r="A151" s="51"/>
      <c r="B151" s="51"/>
      <c r="L151" s="123"/>
      <c r="M151" s="124"/>
      <c r="N151" s="123"/>
      <c r="O151" s="125"/>
      <c r="P151" s="125"/>
      <c r="Q151" s="125"/>
      <c r="R151" s="125"/>
    </row>
    <row r="152" spans="1:18" ht="15.75">
      <c r="A152" s="51"/>
      <c r="B152" s="51"/>
      <c r="L152" s="123"/>
      <c r="M152" s="124"/>
      <c r="N152" s="123"/>
      <c r="O152" s="125"/>
      <c r="P152" s="125"/>
      <c r="Q152" s="125"/>
      <c r="R152" s="125"/>
    </row>
    <row r="153" spans="1:18" ht="15.75">
      <c r="A153" s="51"/>
      <c r="B153" s="51"/>
      <c r="L153" s="123"/>
      <c r="M153" s="124"/>
      <c r="N153" s="123"/>
      <c r="O153" s="125"/>
      <c r="P153" s="125"/>
      <c r="Q153" s="125"/>
      <c r="R153" s="125"/>
    </row>
    <row r="154" spans="1:18" ht="15.75">
      <c r="A154" s="51"/>
      <c r="B154" s="51"/>
      <c r="L154" s="123"/>
      <c r="M154" s="124"/>
      <c r="N154" s="123"/>
      <c r="O154" s="125"/>
      <c r="P154" s="125"/>
      <c r="Q154" s="125"/>
      <c r="R154" s="125"/>
    </row>
    <row r="155" spans="1:2" ht="15.75">
      <c r="A155" s="51"/>
      <c r="B155" s="51"/>
    </row>
    <row r="156" spans="1:2" ht="15.75">
      <c r="A156" s="51"/>
      <c r="B156" s="51"/>
    </row>
    <row r="157" spans="1:2" ht="15.75">
      <c r="A157" s="51"/>
      <c r="B157" s="51"/>
    </row>
    <row r="158" spans="1:2" ht="15.75">
      <c r="A158" s="51"/>
      <c r="B158" s="51"/>
    </row>
    <row r="159" spans="1:16" ht="15.75">
      <c r="A159" s="51"/>
      <c r="B159" s="51"/>
      <c r="M159" s="52"/>
      <c r="N159" s="52"/>
      <c r="O159" s="52"/>
      <c r="P159" s="52"/>
    </row>
    <row r="160" spans="1:16" ht="15.75">
      <c r="A160" s="51"/>
      <c r="B160" s="51"/>
      <c r="M160" s="52"/>
      <c r="N160" s="52"/>
      <c r="O160" s="52"/>
      <c r="P160" s="52"/>
    </row>
    <row r="161" spans="1:16" ht="15.75">
      <c r="A161" s="51"/>
      <c r="B161" s="51"/>
      <c r="M161" s="52"/>
      <c r="N161" s="52"/>
      <c r="O161" s="52"/>
      <c r="P161" s="52"/>
    </row>
    <row r="162" spans="1:16" ht="15.75">
      <c r="A162" s="51"/>
      <c r="B162" s="51"/>
      <c r="M162" s="52"/>
      <c r="N162" s="52"/>
      <c r="O162" s="52"/>
      <c r="P162" s="52"/>
    </row>
    <row r="163" spans="1:16" ht="15.75">
      <c r="A163" s="51"/>
      <c r="B163" s="51"/>
      <c r="M163" s="52"/>
      <c r="N163" s="52"/>
      <c r="O163" s="52"/>
      <c r="P163" s="52"/>
    </row>
    <row r="164" spans="1:16" ht="15.75">
      <c r="A164" s="51"/>
      <c r="B164" s="51"/>
      <c r="M164" s="52"/>
      <c r="N164" s="52"/>
      <c r="O164" s="52"/>
      <c r="P164" s="52"/>
    </row>
    <row r="165" spans="1:16" ht="15.75">
      <c r="A165" s="51"/>
      <c r="B165" s="51"/>
      <c r="M165" s="52"/>
      <c r="N165" s="52"/>
      <c r="O165" s="52"/>
      <c r="P165" s="52"/>
    </row>
    <row r="166" spans="1:16" ht="15.75">
      <c r="A166" s="51"/>
      <c r="B166" s="51"/>
      <c r="M166" s="52"/>
      <c r="N166" s="52"/>
      <c r="O166" s="52"/>
      <c r="P166" s="52"/>
    </row>
    <row r="167" spans="1:16" ht="15.75">
      <c r="A167" s="51"/>
      <c r="B167" s="51"/>
      <c r="M167" s="52"/>
      <c r="N167" s="52"/>
      <c r="O167" s="52"/>
      <c r="P167" s="52"/>
    </row>
    <row r="168" spans="1:16" ht="15.75">
      <c r="A168" s="51"/>
      <c r="B168" s="51"/>
      <c r="M168" s="52"/>
      <c r="N168" s="52"/>
      <c r="O168" s="52"/>
      <c r="P168" s="52"/>
    </row>
    <row r="169" ht="15.75">
      <c r="A169" s="51"/>
    </row>
    <row r="170" spans="1:2" ht="15.75">
      <c r="A170" s="51"/>
      <c r="B170" s="56"/>
    </row>
    <row r="171" ht="15.75">
      <c r="A171" s="51"/>
    </row>
    <row r="172" spans="1:15" ht="15.75">
      <c r="A172" s="51"/>
      <c r="B172" s="57"/>
      <c r="L172" s="59"/>
      <c r="M172" s="59"/>
      <c r="N172" s="59"/>
      <c r="O172" s="59"/>
    </row>
    <row r="173" spans="1:15" ht="15.75">
      <c r="A173" s="51"/>
      <c r="B173" s="51"/>
      <c r="L173" s="52"/>
      <c r="M173" s="52"/>
      <c r="N173" s="52"/>
      <c r="O173" s="52"/>
    </row>
    <row r="174" spans="1:15" ht="15.75">
      <c r="A174" s="51"/>
      <c r="B174" s="51"/>
      <c r="L174" s="52"/>
      <c r="M174" s="52"/>
      <c r="N174" s="52"/>
      <c r="O174" s="52"/>
    </row>
    <row r="175" ht="15.75">
      <c r="A175" s="51"/>
    </row>
    <row r="176" ht="15.75">
      <c r="A176" s="51"/>
    </row>
    <row r="177" ht="15.75">
      <c r="A177" s="51"/>
    </row>
    <row r="178" ht="15.75">
      <c r="A178" s="51"/>
    </row>
    <row r="179" ht="15.75">
      <c r="A179" s="51"/>
    </row>
    <row r="180" ht="15.75">
      <c r="A180" s="51"/>
    </row>
    <row r="181" ht="15.75">
      <c r="A181" s="51"/>
    </row>
    <row r="182" ht="15.75">
      <c r="A182" s="51"/>
    </row>
    <row r="183" ht="15.75">
      <c r="A183" s="51"/>
    </row>
    <row r="184" ht="15.75">
      <c r="A184" s="51"/>
    </row>
    <row r="185" ht="15.75">
      <c r="A185" s="51"/>
    </row>
    <row r="186" ht="15.75">
      <c r="A186" s="51"/>
    </row>
    <row r="187" ht="15.75">
      <c r="A187" s="51"/>
    </row>
    <row r="188" ht="15.75">
      <c r="A188" s="51"/>
    </row>
    <row r="189" ht="15.75">
      <c r="A189" s="51"/>
    </row>
    <row r="190" ht="15.75">
      <c r="A190" s="51"/>
    </row>
    <row r="191" ht="15.75">
      <c r="A191" s="51"/>
    </row>
    <row r="192" ht="15.75">
      <c r="A192" s="51"/>
    </row>
    <row r="193" ht="15.75">
      <c r="A193" s="51"/>
    </row>
    <row r="194" ht="15.75">
      <c r="A194" s="51"/>
    </row>
    <row r="195" ht="15.75">
      <c r="A195" s="51"/>
    </row>
    <row r="196" ht="15.75">
      <c r="A196" s="51"/>
    </row>
    <row r="197" ht="15.75">
      <c r="A197" s="51"/>
    </row>
    <row r="198" ht="15.75">
      <c r="A198" s="51"/>
    </row>
    <row r="199" ht="15.75">
      <c r="A199" s="51"/>
    </row>
    <row r="200" ht="15.75">
      <c r="A200" s="51"/>
    </row>
    <row r="201" ht="15.75">
      <c r="A201" s="51"/>
    </row>
    <row r="202" ht="15.75">
      <c r="A202" s="51"/>
    </row>
    <row r="203" ht="15.75">
      <c r="A203" s="51"/>
    </row>
    <row r="204" ht="15.75">
      <c r="A204" s="51"/>
    </row>
    <row r="205" ht="15.75">
      <c r="A205" s="51"/>
    </row>
    <row r="206" ht="15.75">
      <c r="A206" s="51"/>
    </row>
    <row r="207" ht="15.75">
      <c r="A207" s="51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2"/>
  <sheetViews>
    <sheetView zoomScalePageLayoutView="0" workbookViewId="0" topLeftCell="A34">
      <selection activeCell="K120" sqref="K120"/>
    </sheetView>
  </sheetViews>
  <sheetFormatPr defaultColWidth="9.140625" defaultRowHeight="15" customHeight="1"/>
  <cols>
    <col min="1" max="1" width="5.421875" style="0" customWidth="1"/>
    <col min="2" max="2" width="18.7109375" style="0" customWidth="1"/>
    <col min="3" max="3" width="28.8515625" style="0" customWidth="1"/>
    <col min="4" max="4" width="6.57421875" style="32" customWidth="1"/>
    <col min="5" max="6" width="6.00390625" style="0" customWidth="1"/>
    <col min="7" max="7" width="5.140625" style="0" customWidth="1"/>
    <col min="8" max="8" width="4.7109375" style="0" customWidth="1"/>
    <col min="9" max="9" width="4.7109375" style="84" customWidth="1"/>
    <col min="10" max="10" width="5.28125" style="0" customWidth="1"/>
    <col min="11" max="11" width="18.421875" style="0" customWidth="1"/>
    <col min="12" max="12" width="26.421875" style="0" customWidth="1"/>
    <col min="13" max="13" width="7.00390625" style="32" customWidth="1"/>
    <col min="14" max="14" width="5.421875" style="0" customWidth="1"/>
    <col min="15" max="15" width="6.7109375" style="0" customWidth="1"/>
    <col min="16" max="16" width="5.00390625" style="80" customWidth="1"/>
  </cols>
  <sheetData>
    <row r="1" spans="1:4" ht="15" customHeight="1">
      <c r="A1" s="214" t="s">
        <v>551</v>
      </c>
      <c r="D1"/>
    </row>
    <row r="2" spans="4:13" ht="15" customHeight="1">
      <c r="D2"/>
      <c r="J2" s="116" t="s">
        <v>81</v>
      </c>
      <c r="M2"/>
    </row>
    <row r="3" spans="1:13" ht="15" customHeight="1">
      <c r="A3" s="116" t="s">
        <v>76</v>
      </c>
      <c r="D3"/>
      <c r="M3"/>
    </row>
    <row r="4" spans="4:15" ht="15" customHeight="1">
      <c r="D4"/>
      <c r="J4" s="120" t="s">
        <v>77</v>
      </c>
      <c r="K4" s="121" t="s">
        <v>35</v>
      </c>
      <c r="L4" s="121" t="s">
        <v>51</v>
      </c>
      <c r="M4" s="120" t="s">
        <v>49</v>
      </c>
      <c r="N4" s="122" t="s">
        <v>36</v>
      </c>
      <c r="O4" s="122" t="s">
        <v>139</v>
      </c>
    </row>
    <row r="5" spans="1:16" ht="15" customHeight="1">
      <c r="A5" s="120" t="s">
        <v>77</v>
      </c>
      <c r="B5" s="121" t="s">
        <v>35</v>
      </c>
      <c r="C5" s="121" t="s">
        <v>51</v>
      </c>
      <c r="D5" s="120" t="s">
        <v>49</v>
      </c>
      <c r="E5" s="122" t="s">
        <v>36</v>
      </c>
      <c r="F5" s="122" t="s">
        <v>37</v>
      </c>
      <c r="G5" s="122" t="s">
        <v>37</v>
      </c>
      <c r="H5" s="122" t="s">
        <v>58</v>
      </c>
      <c r="I5" s="84">
        <v>1</v>
      </c>
      <c r="J5" s="117">
        <v>10</v>
      </c>
      <c r="K5" s="118" t="s">
        <v>230</v>
      </c>
      <c r="L5" s="118" t="s">
        <v>185</v>
      </c>
      <c r="M5" s="117">
        <v>1000</v>
      </c>
      <c r="N5" s="119" t="s">
        <v>432</v>
      </c>
      <c r="O5" s="119">
        <v>5</v>
      </c>
      <c r="P5" s="80">
        <v>40</v>
      </c>
    </row>
    <row r="6" spans="1:16" ht="15" customHeight="1">
      <c r="A6" s="117">
        <v>1</v>
      </c>
      <c r="B6" s="204" t="s">
        <v>418</v>
      </c>
      <c r="C6" s="204" t="s">
        <v>552</v>
      </c>
      <c r="D6" s="205">
        <v>1185</v>
      </c>
      <c r="E6" s="119" t="s">
        <v>553</v>
      </c>
      <c r="F6" s="119" t="s">
        <v>457</v>
      </c>
      <c r="G6" s="119" t="s">
        <v>527</v>
      </c>
      <c r="H6" s="119">
        <v>8</v>
      </c>
      <c r="I6" s="84">
        <v>2</v>
      </c>
      <c r="J6" s="117">
        <v>16</v>
      </c>
      <c r="K6" s="118" t="s">
        <v>283</v>
      </c>
      <c r="L6" s="118" t="s">
        <v>158</v>
      </c>
      <c r="M6" s="117">
        <v>1000</v>
      </c>
      <c r="N6" s="119" t="s">
        <v>43</v>
      </c>
      <c r="O6" s="119" t="s">
        <v>43</v>
      </c>
      <c r="P6" s="80">
        <v>35</v>
      </c>
    </row>
    <row r="7" spans="1:16" ht="15" customHeight="1">
      <c r="A7" s="117">
        <v>2</v>
      </c>
      <c r="B7" s="118" t="s">
        <v>183</v>
      </c>
      <c r="C7" s="256" t="s">
        <v>596</v>
      </c>
      <c r="D7" s="117">
        <v>1007</v>
      </c>
      <c r="E7" s="119" t="s">
        <v>96</v>
      </c>
      <c r="F7" s="119" t="s">
        <v>457</v>
      </c>
      <c r="G7" s="119" t="s">
        <v>451</v>
      </c>
      <c r="H7" s="119">
        <v>8</v>
      </c>
      <c r="I7" s="84">
        <v>3</v>
      </c>
      <c r="J7" s="117">
        <v>20</v>
      </c>
      <c r="K7" s="118" t="s">
        <v>481</v>
      </c>
      <c r="L7" s="118" t="s">
        <v>165</v>
      </c>
      <c r="M7" s="117">
        <v>1000</v>
      </c>
      <c r="N7" s="119" t="s">
        <v>43</v>
      </c>
      <c r="O7" s="119" t="s">
        <v>43</v>
      </c>
      <c r="P7" s="80">
        <v>32</v>
      </c>
    </row>
    <row r="8" spans="1:16" ht="15" customHeight="1">
      <c r="A8" s="117">
        <v>3</v>
      </c>
      <c r="B8" s="118" t="s">
        <v>271</v>
      </c>
      <c r="C8" s="118" t="s">
        <v>153</v>
      </c>
      <c r="D8" s="117">
        <v>1000</v>
      </c>
      <c r="E8" s="119" t="s">
        <v>39</v>
      </c>
      <c r="F8" s="119" t="s">
        <v>463</v>
      </c>
      <c r="G8" s="119" t="s">
        <v>554</v>
      </c>
      <c r="H8" s="119">
        <v>7</v>
      </c>
      <c r="I8" s="84">
        <v>4</v>
      </c>
      <c r="J8" s="117">
        <v>38</v>
      </c>
      <c r="K8" s="118" t="s">
        <v>355</v>
      </c>
      <c r="L8" s="118" t="s">
        <v>595</v>
      </c>
      <c r="M8" s="117">
        <v>1000</v>
      </c>
      <c r="N8" s="119" t="s">
        <v>45</v>
      </c>
      <c r="O8" s="119">
        <v>2</v>
      </c>
      <c r="P8" s="80">
        <v>30</v>
      </c>
    </row>
    <row r="9" spans="1:13" ht="15" customHeight="1">
      <c r="A9" s="117">
        <v>4</v>
      </c>
      <c r="B9" s="204" t="s">
        <v>421</v>
      </c>
      <c r="C9" s="204" t="s">
        <v>552</v>
      </c>
      <c r="D9" s="205">
        <v>1000</v>
      </c>
      <c r="E9" s="119" t="s">
        <v>50</v>
      </c>
      <c r="F9" s="119" t="s">
        <v>448</v>
      </c>
      <c r="G9" s="119" t="s">
        <v>447</v>
      </c>
      <c r="H9" s="119">
        <v>5</v>
      </c>
      <c r="M9"/>
    </row>
    <row r="10" spans="1:13" ht="15" customHeight="1">
      <c r="A10" s="117">
        <v>5</v>
      </c>
      <c r="B10" s="118" t="s">
        <v>426</v>
      </c>
      <c r="C10" s="118" t="s">
        <v>143</v>
      </c>
      <c r="D10" s="117">
        <v>1088</v>
      </c>
      <c r="E10" s="119" t="s">
        <v>50</v>
      </c>
      <c r="F10" s="119" t="s">
        <v>338</v>
      </c>
      <c r="G10" s="119" t="s">
        <v>451</v>
      </c>
      <c r="H10" s="119">
        <v>6</v>
      </c>
      <c r="J10" s="116" t="s">
        <v>428</v>
      </c>
      <c r="M10"/>
    </row>
    <row r="11" spans="1:13" ht="15" customHeight="1">
      <c r="A11" s="117">
        <v>6</v>
      </c>
      <c r="B11" s="118" t="s">
        <v>423</v>
      </c>
      <c r="C11" s="118" t="s">
        <v>548</v>
      </c>
      <c r="D11" s="117">
        <v>1000</v>
      </c>
      <c r="E11" s="119" t="s">
        <v>50</v>
      </c>
      <c r="F11" s="119" t="s">
        <v>450</v>
      </c>
      <c r="G11" s="119" t="s">
        <v>556</v>
      </c>
      <c r="H11" s="119">
        <v>6</v>
      </c>
      <c r="M11"/>
    </row>
    <row r="12" spans="1:15" ht="15" customHeight="1">
      <c r="A12" s="117">
        <v>7</v>
      </c>
      <c r="B12" s="118" t="s">
        <v>282</v>
      </c>
      <c r="C12" s="118" t="s">
        <v>595</v>
      </c>
      <c r="D12" s="117">
        <v>1083</v>
      </c>
      <c r="E12" s="119" t="s">
        <v>50</v>
      </c>
      <c r="F12" s="119" t="s">
        <v>455</v>
      </c>
      <c r="G12" s="119" t="s">
        <v>466</v>
      </c>
      <c r="H12" s="119">
        <v>6</v>
      </c>
      <c r="J12" s="120" t="s">
        <v>77</v>
      </c>
      <c r="K12" s="121" t="s">
        <v>35</v>
      </c>
      <c r="L12" s="121" t="s">
        <v>51</v>
      </c>
      <c r="M12" s="120" t="s">
        <v>49</v>
      </c>
      <c r="N12" s="122" t="s">
        <v>36</v>
      </c>
      <c r="O12" s="122" t="s">
        <v>139</v>
      </c>
    </row>
    <row r="13" spans="1:16" ht="15" customHeight="1">
      <c r="A13" s="117">
        <v>8</v>
      </c>
      <c r="B13" s="118" t="s">
        <v>477</v>
      </c>
      <c r="C13" s="118" t="s">
        <v>143</v>
      </c>
      <c r="D13" s="117">
        <v>1084</v>
      </c>
      <c r="E13" s="119" t="s">
        <v>432</v>
      </c>
      <c r="F13" s="119" t="s">
        <v>453</v>
      </c>
      <c r="G13" s="119" t="s">
        <v>406</v>
      </c>
      <c r="H13" s="119">
        <v>5</v>
      </c>
      <c r="I13" s="84">
        <v>1</v>
      </c>
      <c r="J13" s="117">
        <v>33</v>
      </c>
      <c r="K13" s="118" t="s">
        <v>413</v>
      </c>
      <c r="L13" s="118" t="s">
        <v>185</v>
      </c>
      <c r="M13" s="117">
        <v>1000</v>
      </c>
      <c r="N13" s="119" t="s">
        <v>45</v>
      </c>
      <c r="O13" s="119">
        <v>2</v>
      </c>
      <c r="P13" s="80">
        <v>40</v>
      </c>
    </row>
    <row r="14" spans="1:16" ht="15" customHeight="1">
      <c r="A14" s="117">
        <v>9</v>
      </c>
      <c r="B14" s="118" t="s">
        <v>557</v>
      </c>
      <c r="C14" s="118" t="s">
        <v>104</v>
      </c>
      <c r="D14" s="117">
        <v>1000</v>
      </c>
      <c r="E14" s="119" t="s">
        <v>432</v>
      </c>
      <c r="F14" s="119" t="s">
        <v>340</v>
      </c>
      <c r="G14" s="119" t="s">
        <v>466</v>
      </c>
      <c r="H14" s="119">
        <v>4</v>
      </c>
      <c r="I14" s="84">
        <v>2</v>
      </c>
      <c r="J14" s="117">
        <v>40</v>
      </c>
      <c r="K14" s="118" t="s">
        <v>569</v>
      </c>
      <c r="L14" s="118" t="s">
        <v>104</v>
      </c>
      <c r="M14" s="117">
        <v>1000</v>
      </c>
      <c r="N14" s="119" t="s">
        <v>442</v>
      </c>
      <c r="O14" s="119">
        <v>1</v>
      </c>
      <c r="P14" s="80">
        <v>35</v>
      </c>
    </row>
    <row r="15" spans="1:16" ht="15" customHeight="1">
      <c r="A15" s="117">
        <v>10</v>
      </c>
      <c r="B15" s="118" t="s">
        <v>230</v>
      </c>
      <c r="C15" s="118" t="s">
        <v>185</v>
      </c>
      <c r="D15" s="117">
        <v>1000</v>
      </c>
      <c r="E15" s="119" t="s">
        <v>432</v>
      </c>
      <c r="F15" s="119" t="s">
        <v>455</v>
      </c>
      <c r="G15" s="119" t="s">
        <v>407</v>
      </c>
      <c r="H15" s="119">
        <v>5</v>
      </c>
      <c r="I15" s="84">
        <v>3</v>
      </c>
      <c r="J15" s="117">
        <v>41</v>
      </c>
      <c r="K15" s="118" t="s">
        <v>482</v>
      </c>
      <c r="L15" s="118" t="s">
        <v>104</v>
      </c>
      <c r="M15" s="117">
        <v>1000</v>
      </c>
      <c r="N15" s="119" t="s">
        <v>444</v>
      </c>
      <c r="O15" s="119">
        <v>0</v>
      </c>
      <c r="P15" s="80">
        <v>32</v>
      </c>
    </row>
    <row r="16" spans="1:8" ht="15" customHeight="1">
      <c r="A16" s="117">
        <v>11</v>
      </c>
      <c r="B16" s="118" t="s">
        <v>517</v>
      </c>
      <c r="C16" s="118" t="s">
        <v>548</v>
      </c>
      <c r="D16" s="117">
        <v>1000</v>
      </c>
      <c r="E16" s="119" t="s">
        <v>432</v>
      </c>
      <c r="F16" s="119" t="s">
        <v>349</v>
      </c>
      <c r="G16" s="119" t="s">
        <v>457</v>
      </c>
      <c r="H16" s="119">
        <v>5</v>
      </c>
    </row>
    <row r="17" spans="1:13" ht="15" customHeight="1">
      <c r="A17" s="117">
        <v>12</v>
      </c>
      <c r="B17" s="118" t="s">
        <v>397</v>
      </c>
      <c r="C17" s="118" t="s">
        <v>104</v>
      </c>
      <c r="D17" s="117">
        <v>1000</v>
      </c>
      <c r="E17" s="119" t="s">
        <v>432</v>
      </c>
      <c r="F17" s="119" t="s">
        <v>346</v>
      </c>
      <c r="G17" s="119" t="s">
        <v>337</v>
      </c>
      <c r="H17" s="119">
        <v>5</v>
      </c>
      <c r="J17" s="116" t="s">
        <v>85</v>
      </c>
      <c r="M17"/>
    </row>
    <row r="18" spans="1:13" ht="15" customHeight="1">
      <c r="A18" s="117">
        <v>13</v>
      </c>
      <c r="B18" s="118" t="s">
        <v>485</v>
      </c>
      <c r="C18" s="118" t="s">
        <v>29</v>
      </c>
      <c r="D18" s="117">
        <v>1000</v>
      </c>
      <c r="E18" s="119" t="s">
        <v>43</v>
      </c>
      <c r="F18" s="119" t="s">
        <v>344</v>
      </c>
      <c r="G18" s="119" t="s">
        <v>401</v>
      </c>
      <c r="H18" s="119">
        <v>5</v>
      </c>
      <c r="M18"/>
    </row>
    <row r="19" spans="1:15" ht="15" customHeight="1">
      <c r="A19" s="117">
        <v>14</v>
      </c>
      <c r="B19" s="118" t="s">
        <v>226</v>
      </c>
      <c r="C19" s="118" t="s">
        <v>143</v>
      </c>
      <c r="D19" s="117">
        <v>1031</v>
      </c>
      <c r="E19" s="119" t="s">
        <v>43</v>
      </c>
      <c r="F19" s="119" t="s">
        <v>344</v>
      </c>
      <c r="G19" s="119" t="s">
        <v>461</v>
      </c>
      <c r="H19" s="119">
        <v>5</v>
      </c>
      <c r="J19" s="120" t="s">
        <v>77</v>
      </c>
      <c r="K19" s="121" t="s">
        <v>35</v>
      </c>
      <c r="L19" s="121" t="s">
        <v>51</v>
      </c>
      <c r="M19" s="120" t="s">
        <v>49</v>
      </c>
      <c r="N19" s="122" t="s">
        <v>36</v>
      </c>
      <c r="O19" s="122" t="s">
        <v>139</v>
      </c>
    </row>
    <row r="20" spans="1:16" ht="15" customHeight="1">
      <c r="A20" s="117">
        <v>15</v>
      </c>
      <c r="B20" s="204" t="s">
        <v>487</v>
      </c>
      <c r="C20" s="204" t="s">
        <v>552</v>
      </c>
      <c r="D20" s="205">
        <v>1000</v>
      </c>
      <c r="E20" s="119" t="s">
        <v>43</v>
      </c>
      <c r="F20" s="119" t="s">
        <v>462</v>
      </c>
      <c r="G20" s="119" t="s">
        <v>457</v>
      </c>
      <c r="H20" s="119">
        <v>5</v>
      </c>
      <c r="I20" s="84">
        <v>1</v>
      </c>
      <c r="J20" s="117">
        <v>2</v>
      </c>
      <c r="K20" s="118" t="s">
        <v>183</v>
      </c>
      <c r="L20" s="256" t="s">
        <v>596</v>
      </c>
      <c r="M20" s="117">
        <v>1007</v>
      </c>
      <c r="N20" s="119" t="s">
        <v>96</v>
      </c>
      <c r="O20" s="119">
        <v>8</v>
      </c>
      <c r="P20" s="80">
        <v>40</v>
      </c>
    </row>
    <row r="21" spans="1:16" ht="15" customHeight="1">
      <c r="A21" s="117">
        <v>16</v>
      </c>
      <c r="B21" s="118" t="s">
        <v>283</v>
      </c>
      <c r="C21" s="118" t="s">
        <v>158</v>
      </c>
      <c r="D21" s="117">
        <v>1000</v>
      </c>
      <c r="E21" s="119" t="s">
        <v>43</v>
      </c>
      <c r="F21" s="119" t="s">
        <v>436</v>
      </c>
      <c r="G21" s="119" t="s">
        <v>461</v>
      </c>
      <c r="H21" s="119">
        <v>5</v>
      </c>
      <c r="I21" s="84">
        <v>2</v>
      </c>
      <c r="J21" s="117">
        <v>3</v>
      </c>
      <c r="K21" s="118" t="s">
        <v>271</v>
      </c>
      <c r="L21" s="118" t="s">
        <v>153</v>
      </c>
      <c r="M21" s="117">
        <v>1000</v>
      </c>
      <c r="N21" s="119" t="s">
        <v>39</v>
      </c>
      <c r="O21" s="119" t="s">
        <v>39</v>
      </c>
      <c r="P21" s="80">
        <v>35</v>
      </c>
    </row>
    <row r="22" spans="1:16" ht="15" customHeight="1">
      <c r="A22" s="117">
        <v>17</v>
      </c>
      <c r="B22" s="118" t="s">
        <v>486</v>
      </c>
      <c r="C22" s="118" t="s">
        <v>419</v>
      </c>
      <c r="D22" s="117">
        <v>1000</v>
      </c>
      <c r="E22" s="119" t="s">
        <v>43</v>
      </c>
      <c r="F22" s="119" t="s">
        <v>349</v>
      </c>
      <c r="G22" s="119" t="s">
        <v>450</v>
      </c>
      <c r="H22" s="119">
        <v>4</v>
      </c>
      <c r="I22" s="84">
        <v>3</v>
      </c>
      <c r="J22" s="117">
        <v>5</v>
      </c>
      <c r="K22" s="118" t="s">
        <v>426</v>
      </c>
      <c r="L22" s="118" t="s">
        <v>143</v>
      </c>
      <c r="M22" s="117">
        <v>1088</v>
      </c>
      <c r="N22" s="119" t="s">
        <v>50</v>
      </c>
      <c r="O22" s="119" t="s">
        <v>50</v>
      </c>
      <c r="P22" s="80">
        <v>32</v>
      </c>
    </row>
    <row r="23" spans="1:16" ht="15" customHeight="1">
      <c r="A23" s="117">
        <v>18</v>
      </c>
      <c r="B23" s="204" t="s">
        <v>493</v>
      </c>
      <c r="C23" s="204" t="s">
        <v>552</v>
      </c>
      <c r="D23" s="205">
        <v>1000</v>
      </c>
      <c r="E23" s="119" t="s">
        <v>43</v>
      </c>
      <c r="F23" s="119" t="s">
        <v>351</v>
      </c>
      <c r="G23" s="119" t="s">
        <v>453</v>
      </c>
      <c r="H23" s="119">
        <v>5</v>
      </c>
      <c r="I23" s="84">
        <v>4</v>
      </c>
      <c r="J23" s="117">
        <v>6</v>
      </c>
      <c r="K23" s="118" t="s">
        <v>423</v>
      </c>
      <c r="L23" s="118" t="s">
        <v>548</v>
      </c>
      <c r="M23" s="117">
        <v>1000</v>
      </c>
      <c r="N23" s="119" t="s">
        <v>50</v>
      </c>
      <c r="O23" s="119" t="s">
        <v>50</v>
      </c>
      <c r="P23" s="80">
        <v>30</v>
      </c>
    </row>
    <row r="24" spans="1:16" ht="15" customHeight="1">
      <c r="A24" s="117">
        <v>19</v>
      </c>
      <c r="B24" s="118" t="s">
        <v>518</v>
      </c>
      <c r="C24" s="118" t="s">
        <v>548</v>
      </c>
      <c r="D24" s="117">
        <v>1000</v>
      </c>
      <c r="E24" s="119" t="s">
        <v>43</v>
      </c>
      <c r="F24" s="119" t="s">
        <v>464</v>
      </c>
      <c r="G24" s="119" t="s">
        <v>332</v>
      </c>
      <c r="H24" s="119">
        <v>5</v>
      </c>
      <c r="I24" s="84">
        <v>5</v>
      </c>
      <c r="J24" s="117">
        <v>7</v>
      </c>
      <c r="K24" s="118" t="s">
        <v>282</v>
      </c>
      <c r="L24" s="118" t="s">
        <v>595</v>
      </c>
      <c r="M24" s="117">
        <v>1083</v>
      </c>
      <c r="N24" s="119" t="s">
        <v>50</v>
      </c>
      <c r="O24" s="119" t="s">
        <v>50</v>
      </c>
      <c r="P24" s="80">
        <v>29</v>
      </c>
    </row>
    <row r="25" spans="1:16" ht="15" customHeight="1">
      <c r="A25" s="117">
        <v>20</v>
      </c>
      <c r="B25" s="118" t="s">
        <v>481</v>
      </c>
      <c r="C25" s="118" t="s">
        <v>165</v>
      </c>
      <c r="D25" s="117">
        <v>1000</v>
      </c>
      <c r="E25" s="119" t="s">
        <v>43</v>
      </c>
      <c r="F25" s="119" t="s">
        <v>464</v>
      </c>
      <c r="G25" s="119" t="s">
        <v>343</v>
      </c>
      <c r="H25" s="119">
        <v>5</v>
      </c>
      <c r="I25" s="84">
        <v>6</v>
      </c>
      <c r="J25" s="117">
        <v>8</v>
      </c>
      <c r="K25" s="118" t="s">
        <v>477</v>
      </c>
      <c r="L25" s="118" t="s">
        <v>143</v>
      </c>
      <c r="M25" s="117">
        <v>1084</v>
      </c>
      <c r="N25" s="119" t="s">
        <v>432</v>
      </c>
      <c r="O25" s="119">
        <v>5</v>
      </c>
      <c r="P25" s="80">
        <v>28</v>
      </c>
    </row>
    <row r="26" spans="1:16" ht="15" customHeight="1">
      <c r="A26" s="117">
        <v>21</v>
      </c>
      <c r="B26" s="204" t="s">
        <v>513</v>
      </c>
      <c r="C26" s="204" t="s">
        <v>558</v>
      </c>
      <c r="D26" s="205">
        <v>1000</v>
      </c>
      <c r="E26" s="119" t="s">
        <v>465</v>
      </c>
      <c r="F26" s="119" t="s">
        <v>453</v>
      </c>
      <c r="G26" s="119" t="s">
        <v>407</v>
      </c>
      <c r="H26" s="119">
        <v>4</v>
      </c>
      <c r="I26" s="84">
        <v>7</v>
      </c>
      <c r="J26" s="117">
        <v>9</v>
      </c>
      <c r="K26" s="118" t="s">
        <v>557</v>
      </c>
      <c r="L26" s="118" t="s">
        <v>104</v>
      </c>
      <c r="M26" s="117">
        <v>1000</v>
      </c>
      <c r="N26" s="119" t="s">
        <v>432</v>
      </c>
      <c r="O26" s="119">
        <v>4</v>
      </c>
      <c r="P26" s="80">
        <v>27</v>
      </c>
    </row>
    <row r="27" spans="1:16" ht="15" customHeight="1">
      <c r="A27" s="117">
        <v>22</v>
      </c>
      <c r="B27" s="204" t="s">
        <v>559</v>
      </c>
      <c r="C27" s="204" t="s">
        <v>552</v>
      </c>
      <c r="D27" s="205">
        <v>1000</v>
      </c>
      <c r="E27" s="119" t="s">
        <v>465</v>
      </c>
      <c r="F27" s="119" t="s">
        <v>468</v>
      </c>
      <c r="G27" s="119" t="s">
        <v>403</v>
      </c>
      <c r="H27" s="119">
        <v>4</v>
      </c>
      <c r="I27" s="84">
        <v>8</v>
      </c>
      <c r="J27" s="117">
        <v>13</v>
      </c>
      <c r="K27" s="118" t="s">
        <v>485</v>
      </c>
      <c r="L27" s="118" t="s">
        <v>29</v>
      </c>
      <c r="M27" s="117">
        <v>1000</v>
      </c>
      <c r="N27" s="119" t="s">
        <v>43</v>
      </c>
      <c r="O27" s="119" t="s">
        <v>43</v>
      </c>
      <c r="P27" s="80">
        <v>26</v>
      </c>
    </row>
    <row r="28" spans="1:16" ht="15" customHeight="1">
      <c r="A28" s="117">
        <v>23</v>
      </c>
      <c r="B28" s="118" t="s">
        <v>560</v>
      </c>
      <c r="C28" s="118" t="s">
        <v>104</v>
      </c>
      <c r="D28" s="117">
        <v>1000</v>
      </c>
      <c r="E28" s="119" t="s">
        <v>465</v>
      </c>
      <c r="F28" s="119" t="s">
        <v>434</v>
      </c>
      <c r="G28" s="119" t="s">
        <v>456</v>
      </c>
      <c r="H28" s="119">
        <v>4</v>
      </c>
      <c r="I28" s="84">
        <v>9</v>
      </c>
      <c r="J28" s="117">
        <v>14</v>
      </c>
      <c r="K28" s="118" t="s">
        <v>226</v>
      </c>
      <c r="L28" s="118" t="s">
        <v>143</v>
      </c>
      <c r="M28" s="117">
        <v>1031</v>
      </c>
      <c r="N28" s="119" t="s">
        <v>43</v>
      </c>
      <c r="O28" s="119" t="s">
        <v>43</v>
      </c>
      <c r="P28" s="80">
        <v>25</v>
      </c>
    </row>
    <row r="29" spans="1:16" ht="15" customHeight="1">
      <c r="A29" s="117">
        <v>24</v>
      </c>
      <c r="B29" s="118" t="s">
        <v>427</v>
      </c>
      <c r="C29" s="118" t="s">
        <v>595</v>
      </c>
      <c r="D29" s="117">
        <v>1000</v>
      </c>
      <c r="E29" s="119" t="s">
        <v>465</v>
      </c>
      <c r="F29" s="119" t="s">
        <v>433</v>
      </c>
      <c r="G29" s="119" t="s">
        <v>346</v>
      </c>
      <c r="H29" s="119">
        <v>4</v>
      </c>
      <c r="I29" s="84">
        <v>10</v>
      </c>
      <c r="J29" s="117">
        <v>19</v>
      </c>
      <c r="K29" s="118" t="s">
        <v>518</v>
      </c>
      <c r="L29" s="118" t="s">
        <v>548</v>
      </c>
      <c r="M29" s="117">
        <v>1000</v>
      </c>
      <c r="N29" s="119" t="s">
        <v>43</v>
      </c>
      <c r="O29" s="119" t="s">
        <v>43</v>
      </c>
      <c r="P29" s="80">
        <v>24</v>
      </c>
    </row>
    <row r="30" spans="1:16" ht="15" customHeight="1">
      <c r="A30" s="117">
        <v>25</v>
      </c>
      <c r="B30" s="118" t="s">
        <v>395</v>
      </c>
      <c r="C30" s="256" t="s">
        <v>596</v>
      </c>
      <c r="D30" s="117">
        <v>1000</v>
      </c>
      <c r="E30" s="119" t="s">
        <v>44</v>
      </c>
      <c r="F30" s="119" t="s">
        <v>436</v>
      </c>
      <c r="G30" s="119" t="s">
        <v>450</v>
      </c>
      <c r="H30" s="119">
        <v>4</v>
      </c>
      <c r="I30" s="84">
        <v>11</v>
      </c>
      <c r="J30" s="117">
        <v>23</v>
      </c>
      <c r="K30" s="118" t="s">
        <v>560</v>
      </c>
      <c r="L30" s="118" t="s">
        <v>104</v>
      </c>
      <c r="M30" s="117">
        <v>1000</v>
      </c>
      <c r="N30" s="119" t="s">
        <v>465</v>
      </c>
      <c r="O30" s="119">
        <v>4</v>
      </c>
      <c r="P30" s="80">
        <v>23</v>
      </c>
    </row>
    <row r="31" spans="1:16" ht="15" customHeight="1">
      <c r="A31" s="117">
        <v>26</v>
      </c>
      <c r="B31" s="118" t="s">
        <v>561</v>
      </c>
      <c r="C31" s="118" t="s">
        <v>562</v>
      </c>
      <c r="D31" s="117">
        <v>1000</v>
      </c>
      <c r="E31" s="119" t="s">
        <v>44</v>
      </c>
      <c r="F31" s="119" t="s">
        <v>346</v>
      </c>
      <c r="G31" s="119" t="s">
        <v>457</v>
      </c>
      <c r="H31" s="119">
        <v>4</v>
      </c>
      <c r="I31" s="84">
        <v>12</v>
      </c>
      <c r="J31" s="117">
        <v>26</v>
      </c>
      <c r="K31" s="118" t="s">
        <v>561</v>
      </c>
      <c r="L31" s="118" t="s">
        <v>562</v>
      </c>
      <c r="M31" s="117">
        <v>1000</v>
      </c>
      <c r="N31" s="119" t="s">
        <v>44</v>
      </c>
      <c r="O31" s="119" t="s">
        <v>44</v>
      </c>
      <c r="P31" s="80">
        <v>22</v>
      </c>
    </row>
    <row r="32" spans="1:16" ht="15" customHeight="1">
      <c r="A32" s="117">
        <v>27</v>
      </c>
      <c r="B32" s="204" t="s">
        <v>563</v>
      </c>
      <c r="C32" s="204" t="s">
        <v>552</v>
      </c>
      <c r="D32" s="205">
        <v>1000</v>
      </c>
      <c r="E32" s="119" t="s">
        <v>44</v>
      </c>
      <c r="F32" s="119" t="s">
        <v>346</v>
      </c>
      <c r="G32" s="119" t="s">
        <v>342</v>
      </c>
      <c r="H32" s="119">
        <v>4</v>
      </c>
      <c r="I32" s="84">
        <v>13</v>
      </c>
      <c r="J32" s="117">
        <v>30</v>
      </c>
      <c r="K32" s="118" t="s">
        <v>479</v>
      </c>
      <c r="L32" s="118" t="s">
        <v>165</v>
      </c>
      <c r="M32" s="117">
        <v>1000</v>
      </c>
      <c r="N32" s="119" t="s">
        <v>44</v>
      </c>
      <c r="O32" s="119" t="s">
        <v>44</v>
      </c>
      <c r="P32" s="80">
        <v>21</v>
      </c>
    </row>
    <row r="33" spans="1:16" ht="15" customHeight="1">
      <c r="A33" s="117">
        <v>28</v>
      </c>
      <c r="B33" s="204" t="s">
        <v>564</v>
      </c>
      <c r="C33" s="204" t="s">
        <v>552</v>
      </c>
      <c r="D33" s="205">
        <v>1000</v>
      </c>
      <c r="E33" s="119" t="s">
        <v>44</v>
      </c>
      <c r="F33" s="119" t="s">
        <v>346</v>
      </c>
      <c r="G33" s="119" t="s">
        <v>342</v>
      </c>
      <c r="H33" s="119">
        <v>3</v>
      </c>
      <c r="I33" s="84">
        <v>14</v>
      </c>
      <c r="J33" s="117">
        <v>32</v>
      </c>
      <c r="K33" s="118" t="s">
        <v>565</v>
      </c>
      <c r="L33" s="118" t="s">
        <v>548</v>
      </c>
      <c r="M33" s="117">
        <v>1000</v>
      </c>
      <c r="N33" s="119" t="s">
        <v>470</v>
      </c>
      <c r="O33" s="119">
        <v>3</v>
      </c>
      <c r="P33" s="80">
        <v>20</v>
      </c>
    </row>
    <row r="34" spans="1:16" ht="15" customHeight="1">
      <c r="A34" s="117">
        <v>29</v>
      </c>
      <c r="B34" s="204" t="s">
        <v>519</v>
      </c>
      <c r="C34" s="204" t="s">
        <v>520</v>
      </c>
      <c r="D34" s="205">
        <v>1000</v>
      </c>
      <c r="E34" s="119" t="s">
        <v>44</v>
      </c>
      <c r="F34" s="119" t="s">
        <v>437</v>
      </c>
      <c r="G34" s="119" t="s">
        <v>342</v>
      </c>
      <c r="H34" s="119">
        <v>4</v>
      </c>
      <c r="I34" s="84">
        <v>15</v>
      </c>
      <c r="J34" s="117">
        <v>34</v>
      </c>
      <c r="K34" s="118" t="s">
        <v>414</v>
      </c>
      <c r="L34" s="118" t="s">
        <v>153</v>
      </c>
      <c r="M34" s="117">
        <v>1000</v>
      </c>
      <c r="N34" s="119" t="s">
        <v>45</v>
      </c>
      <c r="O34" s="119">
        <v>1</v>
      </c>
      <c r="P34" s="80">
        <v>19</v>
      </c>
    </row>
    <row r="35" spans="1:16" ht="15" customHeight="1">
      <c r="A35" s="117">
        <v>30</v>
      </c>
      <c r="B35" s="118" t="s">
        <v>479</v>
      </c>
      <c r="C35" s="118" t="s">
        <v>165</v>
      </c>
      <c r="D35" s="117">
        <v>1000</v>
      </c>
      <c r="E35" s="119" t="s">
        <v>44</v>
      </c>
      <c r="F35" s="119" t="s">
        <v>437</v>
      </c>
      <c r="G35" s="119" t="s">
        <v>463</v>
      </c>
      <c r="H35" s="119">
        <v>4</v>
      </c>
      <c r="I35" s="84">
        <v>16</v>
      </c>
      <c r="J35" s="117">
        <v>36</v>
      </c>
      <c r="K35" s="118" t="s">
        <v>567</v>
      </c>
      <c r="L35" s="118" t="s">
        <v>562</v>
      </c>
      <c r="M35" s="117">
        <v>1000</v>
      </c>
      <c r="N35" s="119" t="s">
        <v>45</v>
      </c>
      <c r="O35" s="119">
        <v>2</v>
      </c>
      <c r="P35" s="80">
        <v>18</v>
      </c>
    </row>
    <row r="36" spans="1:16" ht="15" customHeight="1">
      <c r="A36" s="117">
        <v>31</v>
      </c>
      <c r="B36" s="118" t="s">
        <v>490</v>
      </c>
      <c r="C36" s="256" t="s">
        <v>596</v>
      </c>
      <c r="D36" s="117">
        <v>1000</v>
      </c>
      <c r="E36" s="119" t="s">
        <v>470</v>
      </c>
      <c r="F36" s="119" t="s">
        <v>350</v>
      </c>
      <c r="G36" s="119" t="s">
        <v>337</v>
      </c>
      <c r="H36" s="119">
        <v>3</v>
      </c>
      <c r="I36" s="84">
        <v>17</v>
      </c>
      <c r="J36" s="117">
        <v>37</v>
      </c>
      <c r="K36" s="118" t="s">
        <v>484</v>
      </c>
      <c r="L36" s="118" t="s">
        <v>68</v>
      </c>
      <c r="M36" s="117">
        <v>1000</v>
      </c>
      <c r="N36" s="119" t="s">
        <v>45</v>
      </c>
      <c r="O36" s="119">
        <v>1</v>
      </c>
      <c r="P36" s="80">
        <v>17</v>
      </c>
    </row>
    <row r="37" spans="1:8" ht="15" customHeight="1">
      <c r="A37" s="117">
        <v>32</v>
      </c>
      <c r="B37" s="118" t="s">
        <v>565</v>
      </c>
      <c r="C37" s="118" t="s">
        <v>548</v>
      </c>
      <c r="D37" s="117">
        <v>1000</v>
      </c>
      <c r="E37" s="119" t="s">
        <v>470</v>
      </c>
      <c r="F37" s="119" t="s">
        <v>382</v>
      </c>
      <c r="G37" s="119" t="s">
        <v>349</v>
      </c>
      <c r="H37" s="119">
        <v>3</v>
      </c>
    </row>
    <row r="38" spans="1:13" ht="15" customHeight="1">
      <c r="A38" s="117">
        <v>33</v>
      </c>
      <c r="B38" s="118" t="s">
        <v>413</v>
      </c>
      <c r="C38" s="118" t="s">
        <v>185</v>
      </c>
      <c r="D38" s="117">
        <v>1000</v>
      </c>
      <c r="E38" s="119" t="s">
        <v>45</v>
      </c>
      <c r="F38" s="119" t="s">
        <v>437</v>
      </c>
      <c r="G38" s="119" t="s">
        <v>463</v>
      </c>
      <c r="H38" s="119">
        <v>2</v>
      </c>
      <c r="J38" s="116" t="s">
        <v>429</v>
      </c>
      <c r="M38"/>
    </row>
    <row r="39" spans="1:13" ht="15" customHeight="1">
      <c r="A39" s="117">
        <v>34</v>
      </c>
      <c r="B39" s="118" t="s">
        <v>414</v>
      </c>
      <c r="C39" s="118" t="s">
        <v>153</v>
      </c>
      <c r="D39" s="117">
        <v>1000</v>
      </c>
      <c r="E39" s="119" t="s">
        <v>45</v>
      </c>
      <c r="F39" s="119" t="s">
        <v>435</v>
      </c>
      <c r="G39" s="119" t="s">
        <v>453</v>
      </c>
      <c r="H39" s="119">
        <v>1</v>
      </c>
      <c r="M39"/>
    </row>
    <row r="40" spans="1:15" ht="15" customHeight="1">
      <c r="A40" s="117">
        <v>35</v>
      </c>
      <c r="B40" s="118" t="s">
        <v>566</v>
      </c>
      <c r="C40" s="118" t="s">
        <v>595</v>
      </c>
      <c r="D40" s="117">
        <v>1000</v>
      </c>
      <c r="E40" s="119" t="s">
        <v>45</v>
      </c>
      <c r="F40" s="119" t="s">
        <v>464</v>
      </c>
      <c r="G40" s="119" t="s">
        <v>343</v>
      </c>
      <c r="H40" s="119">
        <v>2</v>
      </c>
      <c r="J40" s="120" t="s">
        <v>77</v>
      </c>
      <c r="K40" s="121" t="s">
        <v>35</v>
      </c>
      <c r="L40" s="121" t="s">
        <v>51</v>
      </c>
      <c r="M40" s="120" t="s">
        <v>49</v>
      </c>
      <c r="N40" s="122" t="s">
        <v>36</v>
      </c>
      <c r="O40" s="122" t="s">
        <v>139</v>
      </c>
    </row>
    <row r="41" spans="1:16" ht="15" customHeight="1">
      <c r="A41" s="117">
        <v>36</v>
      </c>
      <c r="B41" s="118" t="s">
        <v>567</v>
      </c>
      <c r="C41" s="118" t="s">
        <v>562</v>
      </c>
      <c r="D41" s="117">
        <v>1000</v>
      </c>
      <c r="E41" s="119" t="s">
        <v>45</v>
      </c>
      <c r="F41" s="119" t="s">
        <v>347</v>
      </c>
      <c r="G41" s="119" t="s">
        <v>456</v>
      </c>
      <c r="H41" s="119">
        <v>2</v>
      </c>
      <c r="I41" s="84">
        <v>1</v>
      </c>
      <c r="J41" s="117">
        <v>11</v>
      </c>
      <c r="K41" s="118" t="s">
        <v>517</v>
      </c>
      <c r="L41" s="118" t="s">
        <v>548</v>
      </c>
      <c r="M41" s="117">
        <v>1000</v>
      </c>
      <c r="N41" s="119" t="s">
        <v>432</v>
      </c>
      <c r="O41" s="119">
        <v>5</v>
      </c>
      <c r="P41" s="80">
        <v>40</v>
      </c>
    </row>
    <row r="42" spans="1:16" ht="15" customHeight="1">
      <c r="A42" s="117">
        <v>37</v>
      </c>
      <c r="B42" s="118" t="s">
        <v>484</v>
      </c>
      <c r="C42" s="118" t="s">
        <v>68</v>
      </c>
      <c r="D42" s="117">
        <v>1000</v>
      </c>
      <c r="E42" s="119" t="s">
        <v>45</v>
      </c>
      <c r="F42" s="119" t="s">
        <v>353</v>
      </c>
      <c r="G42" s="119" t="s">
        <v>462</v>
      </c>
      <c r="H42" s="119">
        <v>1</v>
      </c>
      <c r="I42" s="84">
        <v>2</v>
      </c>
      <c r="J42" s="117">
        <v>12</v>
      </c>
      <c r="K42" s="118" t="s">
        <v>397</v>
      </c>
      <c r="L42" s="118" t="s">
        <v>104</v>
      </c>
      <c r="M42" s="117">
        <v>1000</v>
      </c>
      <c r="N42" s="119" t="s">
        <v>432</v>
      </c>
      <c r="O42" s="119">
        <v>5</v>
      </c>
      <c r="P42" s="80">
        <v>35</v>
      </c>
    </row>
    <row r="43" spans="1:16" ht="15" customHeight="1">
      <c r="A43" s="117">
        <v>38</v>
      </c>
      <c r="B43" s="118" t="s">
        <v>355</v>
      </c>
      <c r="C43" s="118" t="s">
        <v>595</v>
      </c>
      <c r="D43" s="117">
        <v>1000</v>
      </c>
      <c r="E43" s="119" t="s">
        <v>45</v>
      </c>
      <c r="F43" s="119" t="s">
        <v>354</v>
      </c>
      <c r="G43" s="119" t="s">
        <v>346</v>
      </c>
      <c r="H43" s="119">
        <v>2</v>
      </c>
      <c r="I43" s="84">
        <v>3</v>
      </c>
      <c r="J43" s="117">
        <v>17</v>
      </c>
      <c r="K43" s="118" t="s">
        <v>486</v>
      </c>
      <c r="L43" s="118" t="s">
        <v>419</v>
      </c>
      <c r="M43" s="117">
        <v>1000</v>
      </c>
      <c r="N43" s="119" t="s">
        <v>43</v>
      </c>
      <c r="O43" s="119">
        <v>4</v>
      </c>
      <c r="P43" s="80">
        <v>32</v>
      </c>
    </row>
    <row r="44" spans="1:16" ht="15" customHeight="1">
      <c r="A44" s="117">
        <v>39</v>
      </c>
      <c r="B44" s="118" t="s">
        <v>568</v>
      </c>
      <c r="C44" s="118" t="s">
        <v>143</v>
      </c>
      <c r="D44" s="117">
        <v>1000</v>
      </c>
      <c r="E44" s="119" t="s">
        <v>45</v>
      </c>
      <c r="F44" s="119" t="s">
        <v>329</v>
      </c>
      <c r="G44" s="119" t="s">
        <v>346</v>
      </c>
      <c r="H44" s="119">
        <v>2</v>
      </c>
      <c r="I44" s="84">
        <v>4</v>
      </c>
      <c r="J44" s="117">
        <v>24</v>
      </c>
      <c r="K44" s="118" t="s">
        <v>427</v>
      </c>
      <c r="L44" s="118" t="s">
        <v>595</v>
      </c>
      <c r="M44" s="117">
        <v>1000</v>
      </c>
      <c r="N44" s="119" t="s">
        <v>465</v>
      </c>
      <c r="O44" s="119">
        <v>4</v>
      </c>
      <c r="P44" s="80">
        <v>30</v>
      </c>
    </row>
    <row r="45" spans="1:16" ht="15" customHeight="1">
      <c r="A45" s="117">
        <v>40</v>
      </c>
      <c r="B45" s="118" t="s">
        <v>569</v>
      </c>
      <c r="C45" s="118" t="s">
        <v>104</v>
      </c>
      <c r="D45" s="117">
        <v>1000</v>
      </c>
      <c r="E45" s="119" t="s">
        <v>442</v>
      </c>
      <c r="F45" s="119" t="s">
        <v>441</v>
      </c>
      <c r="G45" s="119" t="s">
        <v>435</v>
      </c>
      <c r="H45" s="119">
        <v>1</v>
      </c>
      <c r="I45" s="84">
        <v>5</v>
      </c>
      <c r="J45" s="117">
        <v>25</v>
      </c>
      <c r="K45" s="118" t="s">
        <v>395</v>
      </c>
      <c r="L45" s="256" t="s">
        <v>596</v>
      </c>
      <c r="M45" s="117">
        <v>1000</v>
      </c>
      <c r="N45" s="119" t="s">
        <v>44</v>
      </c>
      <c r="O45" s="119" t="s">
        <v>44</v>
      </c>
      <c r="P45" s="80">
        <v>29</v>
      </c>
    </row>
    <row r="46" spans="1:16" ht="15" customHeight="1">
      <c r="A46" s="216">
        <v>41</v>
      </c>
      <c r="B46" s="217" t="s">
        <v>482</v>
      </c>
      <c r="C46" s="217" t="s">
        <v>104</v>
      </c>
      <c r="D46" s="216">
        <v>1000</v>
      </c>
      <c r="E46" s="218" t="s">
        <v>444</v>
      </c>
      <c r="F46" s="218" t="s">
        <v>431</v>
      </c>
      <c r="G46" s="218" t="s">
        <v>346</v>
      </c>
      <c r="H46" s="218">
        <v>0</v>
      </c>
      <c r="I46" s="84">
        <v>6</v>
      </c>
      <c r="J46" s="117">
        <v>31</v>
      </c>
      <c r="K46" s="118" t="s">
        <v>490</v>
      </c>
      <c r="L46" s="256" t="s">
        <v>597</v>
      </c>
      <c r="M46" s="117">
        <v>1000</v>
      </c>
      <c r="N46" s="119" t="s">
        <v>470</v>
      </c>
      <c r="O46" s="119">
        <v>3</v>
      </c>
      <c r="P46" s="80">
        <v>28</v>
      </c>
    </row>
    <row r="47" spans="1:16" ht="15" customHeight="1">
      <c r="A47" s="123"/>
      <c r="B47" s="250"/>
      <c r="C47" s="166"/>
      <c r="D47" s="164"/>
      <c r="E47" s="164"/>
      <c r="F47" s="164"/>
      <c r="G47" s="164"/>
      <c r="H47" s="164"/>
      <c r="I47" s="84">
        <v>7</v>
      </c>
      <c r="J47" s="117">
        <v>35</v>
      </c>
      <c r="K47" s="118" t="s">
        <v>566</v>
      </c>
      <c r="L47" s="118" t="s">
        <v>595</v>
      </c>
      <c r="M47" s="117">
        <v>1000</v>
      </c>
      <c r="N47" s="119" t="s">
        <v>45</v>
      </c>
      <c r="O47" s="119">
        <v>2</v>
      </c>
      <c r="P47" s="80">
        <v>27</v>
      </c>
    </row>
    <row r="48" spans="1:16" ht="15" customHeight="1">
      <c r="A48" s="214" t="s">
        <v>570</v>
      </c>
      <c r="D48"/>
      <c r="I48" s="84">
        <v>8</v>
      </c>
      <c r="J48" s="216">
        <v>39</v>
      </c>
      <c r="K48" s="217" t="s">
        <v>568</v>
      </c>
      <c r="L48" s="217" t="s">
        <v>143</v>
      </c>
      <c r="M48" s="216">
        <v>1000</v>
      </c>
      <c r="N48" s="218" t="s">
        <v>45</v>
      </c>
      <c r="O48" s="218">
        <v>2</v>
      </c>
      <c r="P48" s="80">
        <v>26</v>
      </c>
    </row>
    <row r="49" ht="15" customHeight="1">
      <c r="D49"/>
    </row>
    <row r="50" spans="1:13" ht="15" customHeight="1">
      <c r="A50" s="116" t="s">
        <v>76</v>
      </c>
      <c r="D50"/>
      <c r="J50" s="116" t="s">
        <v>82</v>
      </c>
      <c r="M50"/>
    </row>
    <row r="51" spans="4:13" ht="15" customHeight="1">
      <c r="D51"/>
      <c r="M51"/>
    </row>
    <row r="52" spans="1:15" ht="15" customHeight="1">
      <c r="A52" s="120" t="s">
        <v>77</v>
      </c>
      <c r="B52" s="121" t="s">
        <v>35</v>
      </c>
      <c r="C52" s="121" t="s">
        <v>51</v>
      </c>
      <c r="D52" s="120" t="s">
        <v>49</v>
      </c>
      <c r="E52" s="122" t="s">
        <v>36</v>
      </c>
      <c r="F52" s="122" t="s">
        <v>37</v>
      </c>
      <c r="G52" s="122" t="s">
        <v>37</v>
      </c>
      <c r="H52" s="122" t="s">
        <v>58</v>
      </c>
      <c r="J52" s="120" t="s">
        <v>77</v>
      </c>
      <c r="K52" s="121" t="s">
        <v>35</v>
      </c>
      <c r="L52" s="121" t="s">
        <v>51</v>
      </c>
      <c r="M52" s="120" t="s">
        <v>49</v>
      </c>
      <c r="N52" s="122" t="s">
        <v>36</v>
      </c>
      <c r="O52" s="122" t="s">
        <v>139</v>
      </c>
    </row>
    <row r="53" spans="1:16" ht="15" customHeight="1">
      <c r="A53" s="117">
        <v>1</v>
      </c>
      <c r="B53" s="118" t="s">
        <v>67</v>
      </c>
      <c r="C53" s="118" t="s">
        <v>571</v>
      </c>
      <c r="D53" s="117">
        <v>1709</v>
      </c>
      <c r="E53" s="119" t="s">
        <v>50</v>
      </c>
      <c r="F53" s="119" t="s">
        <v>439</v>
      </c>
      <c r="G53" s="119" t="s">
        <v>456</v>
      </c>
      <c r="H53" s="119">
        <v>5</v>
      </c>
      <c r="I53" s="84">
        <v>1</v>
      </c>
      <c r="J53" s="117">
        <v>16</v>
      </c>
      <c r="K53" s="118" t="s">
        <v>231</v>
      </c>
      <c r="L53" s="118" t="s">
        <v>185</v>
      </c>
      <c r="M53" s="117">
        <v>1078</v>
      </c>
      <c r="N53" s="119" t="s">
        <v>44</v>
      </c>
      <c r="O53" s="119" t="s">
        <v>44</v>
      </c>
      <c r="P53" s="80">
        <v>40</v>
      </c>
    </row>
    <row r="54" spans="1:16" ht="15" customHeight="1">
      <c r="A54" s="117">
        <v>2</v>
      </c>
      <c r="B54" s="118" t="s">
        <v>177</v>
      </c>
      <c r="C54" s="118" t="s">
        <v>555</v>
      </c>
      <c r="D54" s="117">
        <v>1397</v>
      </c>
      <c r="E54" s="119" t="s">
        <v>50</v>
      </c>
      <c r="F54" s="119" t="s">
        <v>433</v>
      </c>
      <c r="G54" s="119" t="s">
        <v>436</v>
      </c>
      <c r="H54" s="119">
        <v>5</v>
      </c>
      <c r="I54" s="84">
        <v>2</v>
      </c>
      <c r="J54" s="117">
        <v>34</v>
      </c>
      <c r="K54" s="118" t="s">
        <v>160</v>
      </c>
      <c r="L54" s="118" t="s">
        <v>153</v>
      </c>
      <c r="M54" s="117">
        <v>1000</v>
      </c>
      <c r="N54" s="119" t="s">
        <v>45</v>
      </c>
      <c r="O54" s="119" t="s">
        <v>45</v>
      </c>
      <c r="P54" s="80">
        <v>35</v>
      </c>
    </row>
    <row r="55" spans="1:16" ht="15" customHeight="1">
      <c r="A55" s="117">
        <v>3</v>
      </c>
      <c r="B55" s="118" t="s">
        <v>121</v>
      </c>
      <c r="C55" s="118" t="s">
        <v>571</v>
      </c>
      <c r="D55" s="117">
        <v>1591</v>
      </c>
      <c r="E55" s="119" t="s">
        <v>50</v>
      </c>
      <c r="F55" s="119" t="s">
        <v>572</v>
      </c>
      <c r="G55" s="119" t="s">
        <v>458</v>
      </c>
      <c r="H55" s="119">
        <v>6</v>
      </c>
      <c r="I55" s="84">
        <v>3</v>
      </c>
      <c r="J55" s="117">
        <v>38</v>
      </c>
      <c r="K55" s="118" t="s">
        <v>197</v>
      </c>
      <c r="L55" s="118" t="s">
        <v>68</v>
      </c>
      <c r="M55" s="117">
        <v>1094</v>
      </c>
      <c r="N55" s="119" t="s">
        <v>45</v>
      </c>
      <c r="O55" s="119" t="s">
        <v>45</v>
      </c>
      <c r="P55" s="80">
        <v>32</v>
      </c>
    </row>
    <row r="56" spans="1:16" ht="15" customHeight="1">
      <c r="A56" s="117">
        <v>4</v>
      </c>
      <c r="B56" s="204" t="s">
        <v>573</v>
      </c>
      <c r="C56" s="204" t="s">
        <v>552</v>
      </c>
      <c r="D56" s="205">
        <v>1691</v>
      </c>
      <c r="E56" s="119" t="s">
        <v>432</v>
      </c>
      <c r="F56" s="119" t="s">
        <v>382</v>
      </c>
      <c r="G56" s="119" t="s">
        <v>456</v>
      </c>
      <c r="H56" s="119">
        <v>4</v>
      </c>
      <c r="I56" s="84">
        <v>4</v>
      </c>
      <c r="J56" s="117">
        <v>53</v>
      </c>
      <c r="K56" s="118" t="s">
        <v>591</v>
      </c>
      <c r="L56" s="118" t="s">
        <v>562</v>
      </c>
      <c r="M56" s="117">
        <v>1000</v>
      </c>
      <c r="N56" s="119" t="s">
        <v>47</v>
      </c>
      <c r="O56" s="119" t="s">
        <v>47</v>
      </c>
      <c r="P56" s="80">
        <v>30</v>
      </c>
    </row>
    <row r="57" spans="1:8" ht="15" customHeight="1">
      <c r="A57" s="117">
        <v>5</v>
      </c>
      <c r="B57" s="118" t="s">
        <v>140</v>
      </c>
      <c r="C57" s="118" t="s">
        <v>574</v>
      </c>
      <c r="D57" s="117">
        <v>1682</v>
      </c>
      <c r="E57" s="119" t="s">
        <v>43</v>
      </c>
      <c r="F57" s="119" t="s">
        <v>431</v>
      </c>
      <c r="G57" s="119" t="s">
        <v>456</v>
      </c>
      <c r="H57" s="119">
        <v>5</v>
      </c>
    </row>
    <row r="58" spans="1:13" ht="15" customHeight="1">
      <c r="A58" s="117">
        <v>6</v>
      </c>
      <c r="B58" s="118" t="s">
        <v>575</v>
      </c>
      <c r="C58" s="118" t="s">
        <v>555</v>
      </c>
      <c r="D58" s="117">
        <v>1474</v>
      </c>
      <c r="E58" s="119" t="s">
        <v>43</v>
      </c>
      <c r="F58" s="119" t="s">
        <v>329</v>
      </c>
      <c r="G58" s="119" t="s">
        <v>468</v>
      </c>
      <c r="H58" s="119">
        <v>5</v>
      </c>
      <c r="J58" s="116" t="s">
        <v>83</v>
      </c>
      <c r="M58"/>
    </row>
    <row r="59" spans="1:13" ht="15" customHeight="1">
      <c r="A59" s="117">
        <v>7</v>
      </c>
      <c r="B59" s="204" t="s">
        <v>576</v>
      </c>
      <c r="C59" s="204" t="s">
        <v>552</v>
      </c>
      <c r="D59" s="205">
        <v>1488</v>
      </c>
      <c r="E59" s="119" t="s">
        <v>43</v>
      </c>
      <c r="F59" s="119" t="s">
        <v>328</v>
      </c>
      <c r="G59" s="119" t="s">
        <v>437</v>
      </c>
      <c r="H59" s="119">
        <v>5</v>
      </c>
      <c r="M59"/>
    </row>
    <row r="60" spans="1:15" ht="15" customHeight="1">
      <c r="A60" s="117">
        <v>8</v>
      </c>
      <c r="B60" s="118" t="s">
        <v>101</v>
      </c>
      <c r="C60" s="118" t="s">
        <v>153</v>
      </c>
      <c r="D60" s="117">
        <v>1479</v>
      </c>
      <c r="E60" s="119" t="s">
        <v>43</v>
      </c>
      <c r="F60" s="119" t="s">
        <v>438</v>
      </c>
      <c r="G60" s="119" t="s">
        <v>351</v>
      </c>
      <c r="H60" s="119">
        <v>5</v>
      </c>
      <c r="J60" s="120" t="s">
        <v>77</v>
      </c>
      <c r="K60" s="121" t="s">
        <v>35</v>
      </c>
      <c r="L60" s="121" t="s">
        <v>51</v>
      </c>
      <c r="M60" s="120" t="s">
        <v>49</v>
      </c>
      <c r="N60" s="122" t="s">
        <v>36</v>
      </c>
      <c r="O60" s="122" t="s">
        <v>139</v>
      </c>
    </row>
    <row r="61" spans="1:16" ht="15" customHeight="1">
      <c r="A61" s="117">
        <v>9</v>
      </c>
      <c r="B61" s="118" t="s">
        <v>78</v>
      </c>
      <c r="C61" s="118" t="s">
        <v>571</v>
      </c>
      <c r="D61" s="117">
        <v>1364</v>
      </c>
      <c r="E61" s="119" t="s">
        <v>43</v>
      </c>
      <c r="F61" s="119" t="s">
        <v>577</v>
      </c>
      <c r="G61" s="119" t="s">
        <v>351</v>
      </c>
      <c r="H61" s="119">
        <v>5</v>
      </c>
      <c r="I61" s="84">
        <v>1</v>
      </c>
      <c r="J61" s="117">
        <v>32</v>
      </c>
      <c r="K61" s="118" t="s">
        <v>103</v>
      </c>
      <c r="L61" s="118" t="s">
        <v>68</v>
      </c>
      <c r="M61" s="117">
        <v>1014</v>
      </c>
      <c r="N61" s="119" t="s">
        <v>45</v>
      </c>
      <c r="O61" s="119" t="s">
        <v>45</v>
      </c>
      <c r="P61" s="80">
        <v>40</v>
      </c>
    </row>
    <row r="62" spans="1:8" ht="15" customHeight="1">
      <c r="A62" s="117">
        <v>10</v>
      </c>
      <c r="B62" s="118" t="s">
        <v>117</v>
      </c>
      <c r="C62" s="118" t="s">
        <v>153</v>
      </c>
      <c r="D62" s="117">
        <v>1344</v>
      </c>
      <c r="E62" s="119" t="s">
        <v>43</v>
      </c>
      <c r="F62" s="119" t="s">
        <v>443</v>
      </c>
      <c r="G62" s="119" t="s">
        <v>353</v>
      </c>
      <c r="H62" s="119">
        <v>5</v>
      </c>
    </row>
    <row r="63" spans="1:13" ht="15" customHeight="1">
      <c r="A63" s="117">
        <v>11</v>
      </c>
      <c r="B63" s="204" t="s">
        <v>528</v>
      </c>
      <c r="C63" s="204" t="s">
        <v>558</v>
      </c>
      <c r="D63" s="205">
        <v>1442</v>
      </c>
      <c r="E63" s="119" t="s">
        <v>465</v>
      </c>
      <c r="F63" s="119" t="s">
        <v>440</v>
      </c>
      <c r="G63" s="119" t="s">
        <v>347</v>
      </c>
      <c r="H63" s="119">
        <v>4</v>
      </c>
      <c r="J63" s="116" t="s">
        <v>84</v>
      </c>
      <c r="M63"/>
    </row>
    <row r="64" spans="1:13" ht="15" customHeight="1">
      <c r="A64" s="117">
        <v>12</v>
      </c>
      <c r="B64" s="118" t="s">
        <v>202</v>
      </c>
      <c r="C64" s="118" t="s">
        <v>153</v>
      </c>
      <c r="D64" s="117">
        <v>1274</v>
      </c>
      <c r="E64" s="119" t="s">
        <v>465</v>
      </c>
      <c r="F64" s="119" t="s">
        <v>440</v>
      </c>
      <c r="G64" s="119" t="s">
        <v>434</v>
      </c>
      <c r="H64" s="119">
        <v>4</v>
      </c>
      <c r="M64"/>
    </row>
    <row r="65" spans="1:15" ht="15" customHeight="1">
      <c r="A65" s="117">
        <v>13</v>
      </c>
      <c r="B65" s="118" t="s">
        <v>75</v>
      </c>
      <c r="C65" s="118" t="s">
        <v>555</v>
      </c>
      <c r="D65" s="117">
        <v>1491</v>
      </c>
      <c r="E65" s="119" t="s">
        <v>465</v>
      </c>
      <c r="F65" s="119" t="s">
        <v>381</v>
      </c>
      <c r="G65" s="119" t="s">
        <v>434</v>
      </c>
      <c r="H65" s="119">
        <v>4</v>
      </c>
      <c r="J65" s="120" t="s">
        <v>77</v>
      </c>
      <c r="K65" s="121" t="s">
        <v>35</v>
      </c>
      <c r="L65" s="121" t="s">
        <v>51</v>
      </c>
      <c r="M65" s="120" t="s">
        <v>49</v>
      </c>
      <c r="N65" s="122" t="s">
        <v>36</v>
      </c>
      <c r="O65" s="122" t="s">
        <v>139</v>
      </c>
    </row>
    <row r="66" spans="1:16" ht="15" customHeight="1">
      <c r="A66" s="117">
        <v>14</v>
      </c>
      <c r="B66" s="118" t="s">
        <v>137</v>
      </c>
      <c r="C66" s="118" t="s">
        <v>555</v>
      </c>
      <c r="D66" s="117">
        <v>1265</v>
      </c>
      <c r="E66" s="119" t="s">
        <v>465</v>
      </c>
      <c r="F66" s="119" t="s">
        <v>578</v>
      </c>
      <c r="G66" s="119" t="s">
        <v>354</v>
      </c>
      <c r="H66" s="119">
        <v>4</v>
      </c>
      <c r="I66" s="84">
        <v>1</v>
      </c>
      <c r="J66" s="117">
        <v>27</v>
      </c>
      <c r="K66" s="118" t="s">
        <v>118</v>
      </c>
      <c r="L66" s="118" t="s">
        <v>555</v>
      </c>
      <c r="M66" s="117">
        <v>1127</v>
      </c>
      <c r="N66" s="119" t="s">
        <v>470</v>
      </c>
      <c r="O66" s="119">
        <v>3</v>
      </c>
      <c r="P66" s="80">
        <v>40</v>
      </c>
    </row>
    <row r="67" spans="1:13" ht="15" customHeight="1">
      <c r="A67" s="117">
        <v>15</v>
      </c>
      <c r="B67" s="118" t="s">
        <v>97</v>
      </c>
      <c r="C67" s="118" t="s">
        <v>165</v>
      </c>
      <c r="D67" s="117">
        <v>1000</v>
      </c>
      <c r="E67" s="119" t="s">
        <v>44</v>
      </c>
      <c r="F67" s="119" t="s">
        <v>329</v>
      </c>
      <c r="G67" s="119" t="s">
        <v>346</v>
      </c>
      <c r="H67" s="119">
        <v>3</v>
      </c>
      <c r="M67"/>
    </row>
    <row r="68" spans="1:13" ht="15" customHeight="1">
      <c r="A68" s="117">
        <v>16</v>
      </c>
      <c r="B68" s="118" t="s">
        <v>231</v>
      </c>
      <c r="C68" s="118" t="s">
        <v>185</v>
      </c>
      <c r="D68" s="117">
        <v>1078</v>
      </c>
      <c r="E68" s="119" t="s">
        <v>44</v>
      </c>
      <c r="F68" s="119" t="s">
        <v>329</v>
      </c>
      <c r="G68" s="119" t="s">
        <v>350</v>
      </c>
      <c r="H68" s="119">
        <v>4</v>
      </c>
      <c r="J68" s="116" t="s">
        <v>86</v>
      </c>
      <c r="M68"/>
    </row>
    <row r="69" spans="1:13" ht="15" customHeight="1">
      <c r="A69" s="117">
        <v>17</v>
      </c>
      <c r="B69" s="118" t="s">
        <v>301</v>
      </c>
      <c r="C69" s="118" t="s">
        <v>571</v>
      </c>
      <c r="D69" s="117">
        <v>1058</v>
      </c>
      <c r="E69" s="119" t="s">
        <v>44</v>
      </c>
      <c r="F69" s="119" t="s">
        <v>572</v>
      </c>
      <c r="G69" s="119" t="s">
        <v>435</v>
      </c>
      <c r="H69" s="119">
        <v>4</v>
      </c>
      <c r="M69"/>
    </row>
    <row r="70" spans="1:15" ht="15" customHeight="1">
      <c r="A70" s="117">
        <v>18</v>
      </c>
      <c r="B70" s="118" t="s">
        <v>217</v>
      </c>
      <c r="C70" s="118" t="s">
        <v>574</v>
      </c>
      <c r="D70" s="117">
        <v>1290</v>
      </c>
      <c r="E70" s="119" t="s">
        <v>44</v>
      </c>
      <c r="F70" s="119" t="s">
        <v>572</v>
      </c>
      <c r="G70" s="119" t="s">
        <v>464</v>
      </c>
      <c r="H70" s="119">
        <v>4</v>
      </c>
      <c r="J70" s="120" t="s">
        <v>77</v>
      </c>
      <c r="K70" s="121" t="s">
        <v>35</v>
      </c>
      <c r="L70" s="121" t="s">
        <v>51</v>
      </c>
      <c r="M70" s="120" t="s">
        <v>49</v>
      </c>
      <c r="N70" s="122" t="s">
        <v>36</v>
      </c>
      <c r="O70" s="122" t="s">
        <v>139</v>
      </c>
    </row>
    <row r="71" spans="1:16" ht="15" customHeight="1">
      <c r="A71" s="117">
        <v>19</v>
      </c>
      <c r="B71" s="118" t="s">
        <v>233</v>
      </c>
      <c r="C71" s="118" t="s">
        <v>555</v>
      </c>
      <c r="D71" s="117">
        <v>1182</v>
      </c>
      <c r="E71" s="119" t="s">
        <v>44</v>
      </c>
      <c r="F71" s="119" t="s">
        <v>438</v>
      </c>
      <c r="G71" s="119" t="s">
        <v>464</v>
      </c>
      <c r="H71" s="119">
        <v>4</v>
      </c>
      <c r="I71" s="84">
        <v>1</v>
      </c>
      <c r="J71" s="117">
        <v>2</v>
      </c>
      <c r="K71" s="118" t="s">
        <v>177</v>
      </c>
      <c r="L71" s="118" t="s">
        <v>555</v>
      </c>
      <c r="M71" s="117">
        <v>1397</v>
      </c>
      <c r="N71" s="119" t="s">
        <v>50</v>
      </c>
      <c r="O71" s="119">
        <v>5</v>
      </c>
      <c r="P71" s="80">
        <v>40</v>
      </c>
    </row>
    <row r="72" spans="1:16" ht="15" customHeight="1">
      <c r="A72" s="117">
        <v>20</v>
      </c>
      <c r="B72" s="204" t="s">
        <v>579</v>
      </c>
      <c r="C72" s="204" t="s">
        <v>552</v>
      </c>
      <c r="D72" s="205">
        <v>1285</v>
      </c>
      <c r="E72" s="119" t="s">
        <v>44</v>
      </c>
      <c r="F72" s="119" t="s">
        <v>440</v>
      </c>
      <c r="G72" s="119" t="s">
        <v>434</v>
      </c>
      <c r="H72" s="119">
        <v>4</v>
      </c>
      <c r="I72" s="84">
        <v>2</v>
      </c>
      <c r="J72" s="117">
        <v>12</v>
      </c>
      <c r="K72" s="118" t="s">
        <v>202</v>
      </c>
      <c r="L72" s="118" t="s">
        <v>153</v>
      </c>
      <c r="M72" s="117">
        <v>1274</v>
      </c>
      <c r="N72" s="119" t="s">
        <v>465</v>
      </c>
      <c r="O72" s="119">
        <v>4</v>
      </c>
      <c r="P72" s="80">
        <v>35</v>
      </c>
    </row>
    <row r="73" spans="1:16" ht="15" customHeight="1">
      <c r="A73" s="117"/>
      <c r="B73" s="118" t="s">
        <v>168</v>
      </c>
      <c r="C73" s="118" t="s">
        <v>104</v>
      </c>
      <c r="D73" s="117">
        <v>1147</v>
      </c>
      <c r="E73" s="119" t="s">
        <v>44</v>
      </c>
      <c r="F73" s="119" t="s">
        <v>440</v>
      </c>
      <c r="G73" s="119" t="s">
        <v>434</v>
      </c>
      <c r="H73" s="119">
        <v>4</v>
      </c>
      <c r="I73" s="84">
        <v>3</v>
      </c>
      <c r="J73" s="117">
        <v>17</v>
      </c>
      <c r="K73" s="118" t="s">
        <v>301</v>
      </c>
      <c r="L73" s="118" t="s">
        <v>571</v>
      </c>
      <c r="M73" s="117">
        <v>1058</v>
      </c>
      <c r="N73" s="119" t="s">
        <v>44</v>
      </c>
      <c r="O73" s="119" t="s">
        <v>44</v>
      </c>
      <c r="P73" s="80">
        <v>32</v>
      </c>
    </row>
    <row r="74" spans="1:16" ht="15" customHeight="1">
      <c r="A74" s="117">
        <v>22</v>
      </c>
      <c r="B74" s="118" t="s">
        <v>113</v>
      </c>
      <c r="C74" s="118" t="s">
        <v>104</v>
      </c>
      <c r="D74" s="117">
        <v>1116</v>
      </c>
      <c r="E74" s="119" t="s">
        <v>44</v>
      </c>
      <c r="F74" s="119" t="s">
        <v>440</v>
      </c>
      <c r="G74" s="119" t="s">
        <v>439</v>
      </c>
      <c r="H74" s="119">
        <v>4</v>
      </c>
      <c r="I74" s="84">
        <v>4</v>
      </c>
      <c r="J74" s="117">
        <v>21</v>
      </c>
      <c r="K74" s="118" t="s">
        <v>168</v>
      </c>
      <c r="L74" s="118" t="s">
        <v>104</v>
      </c>
      <c r="M74" s="117">
        <v>1147</v>
      </c>
      <c r="N74" s="119" t="s">
        <v>44</v>
      </c>
      <c r="O74" s="119" t="s">
        <v>44</v>
      </c>
      <c r="P74" s="80">
        <v>30</v>
      </c>
    </row>
    <row r="75" spans="1:16" ht="15" customHeight="1">
      <c r="A75" s="117">
        <v>23</v>
      </c>
      <c r="B75" s="118" t="s">
        <v>90</v>
      </c>
      <c r="C75" s="118" t="s">
        <v>555</v>
      </c>
      <c r="D75" s="117">
        <v>1130</v>
      </c>
      <c r="E75" s="119" t="s">
        <v>44</v>
      </c>
      <c r="F75" s="119" t="s">
        <v>440</v>
      </c>
      <c r="G75" s="119" t="s">
        <v>431</v>
      </c>
      <c r="H75" s="119">
        <v>3</v>
      </c>
      <c r="I75" s="84">
        <v>5</v>
      </c>
      <c r="J75" s="117">
        <v>22</v>
      </c>
      <c r="K75" s="118" t="s">
        <v>113</v>
      </c>
      <c r="L75" s="118" t="s">
        <v>104</v>
      </c>
      <c r="M75" s="117">
        <v>1116</v>
      </c>
      <c r="N75" s="119" t="s">
        <v>44</v>
      </c>
      <c r="O75" s="119" t="s">
        <v>44</v>
      </c>
      <c r="P75" s="80">
        <v>29</v>
      </c>
    </row>
    <row r="76" spans="1:16" ht="15" customHeight="1">
      <c r="A76" s="117">
        <v>24</v>
      </c>
      <c r="B76" s="118" t="s">
        <v>125</v>
      </c>
      <c r="C76" s="118" t="s">
        <v>555</v>
      </c>
      <c r="D76" s="117">
        <v>1177</v>
      </c>
      <c r="E76" s="119" t="s">
        <v>44</v>
      </c>
      <c r="F76" s="119" t="s">
        <v>381</v>
      </c>
      <c r="G76" s="119" t="s">
        <v>353</v>
      </c>
      <c r="H76" s="119">
        <v>4</v>
      </c>
      <c r="I76" s="84">
        <v>6</v>
      </c>
      <c r="J76" s="117">
        <v>25</v>
      </c>
      <c r="K76" s="118" t="s">
        <v>148</v>
      </c>
      <c r="L76" s="118" t="s">
        <v>153</v>
      </c>
      <c r="M76" s="117">
        <v>1121</v>
      </c>
      <c r="N76" s="119" t="s">
        <v>44</v>
      </c>
      <c r="O76" s="119" t="s">
        <v>44</v>
      </c>
      <c r="P76" s="80">
        <v>28</v>
      </c>
    </row>
    <row r="77" spans="1:16" ht="15" customHeight="1">
      <c r="A77" s="117">
        <v>25</v>
      </c>
      <c r="B77" s="118" t="s">
        <v>148</v>
      </c>
      <c r="C77" s="118" t="s">
        <v>153</v>
      </c>
      <c r="D77" s="117">
        <v>1121</v>
      </c>
      <c r="E77" s="119" t="s">
        <v>44</v>
      </c>
      <c r="F77" s="119" t="s">
        <v>380</v>
      </c>
      <c r="G77" s="119" t="s">
        <v>382</v>
      </c>
      <c r="H77" s="119">
        <v>4</v>
      </c>
      <c r="I77" s="84">
        <v>7</v>
      </c>
      <c r="J77" s="117">
        <v>28</v>
      </c>
      <c r="K77" s="118" t="s">
        <v>162</v>
      </c>
      <c r="L77" s="118" t="s">
        <v>571</v>
      </c>
      <c r="M77" s="117">
        <v>1299</v>
      </c>
      <c r="N77" s="119" t="s">
        <v>470</v>
      </c>
      <c r="O77" s="119">
        <v>3</v>
      </c>
      <c r="P77" s="80">
        <v>27</v>
      </c>
    </row>
    <row r="78" spans="1:16" ht="15" customHeight="1">
      <c r="A78" s="117">
        <v>26</v>
      </c>
      <c r="B78" s="118" t="s">
        <v>200</v>
      </c>
      <c r="C78" s="118" t="s">
        <v>143</v>
      </c>
      <c r="D78" s="117">
        <v>1095</v>
      </c>
      <c r="E78" s="119" t="s">
        <v>44</v>
      </c>
      <c r="F78" s="119" t="s">
        <v>580</v>
      </c>
      <c r="G78" s="119" t="s">
        <v>572</v>
      </c>
      <c r="H78" s="119">
        <v>4</v>
      </c>
      <c r="I78" s="84">
        <v>8</v>
      </c>
      <c r="J78" s="117">
        <v>31</v>
      </c>
      <c r="K78" s="118" t="s">
        <v>422</v>
      </c>
      <c r="L78" s="256" t="s">
        <v>596</v>
      </c>
      <c r="M78" s="117">
        <v>1000</v>
      </c>
      <c r="N78" s="119" t="s">
        <v>470</v>
      </c>
      <c r="O78" s="119">
        <v>3</v>
      </c>
      <c r="P78" s="80">
        <v>26</v>
      </c>
    </row>
    <row r="79" spans="1:16" ht="15" customHeight="1">
      <c r="A79" s="117">
        <v>27</v>
      </c>
      <c r="B79" s="118" t="s">
        <v>118</v>
      </c>
      <c r="C79" s="118" t="s">
        <v>555</v>
      </c>
      <c r="D79" s="117">
        <v>1127</v>
      </c>
      <c r="E79" s="119" t="s">
        <v>470</v>
      </c>
      <c r="F79" s="119" t="s">
        <v>443</v>
      </c>
      <c r="G79" s="119" t="s">
        <v>353</v>
      </c>
      <c r="H79" s="119">
        <v>3</v>
      </c>
      <c r="I79" s="84">
        <v>9</v>
      </c>
      <c r="J79" s="117">
        <v>36</v>
      </c>
      <c r="K79" s="118" t="s">
        <v>146</v>
      </c>
      <c r="L79" s="118" t="s">
        <v>571</v>
      </c>
      <c r="M79" s="117">
        <v>1066</v>
      </c>
      <c r="N79" s="119" t="s">
        <v>45</v>
      </c>
      <c r="O79" s="119" t="s">
        <v>45</v>
      </c>
      <c r="P79" s="80">
        <v>25</v>
      </c>
    </row>
    <row r="80" spans="1:16" ht="15" customHeight="1">
      <c r="A80" s="117">
        <v>28</v>
      </c>
      <c r="B80" s="118" t="s">
        <v>162</v>
      </c>
      <c r="C80" s="118" t="s">
        <v>571</v>
      </c>
      <c r="D80" s="117">
        <v>1299</v>
      </c>
      <c r="E80" s="119" t="s">
        <v>470</v>
      </c>
      <c r="F80" s="119" t="s">
        <v>581</v>
      </c>
      <c r="G80" s="119" t="s">
        <v>347</v>
      </c>
      <c r="H80" s="119">
        <v>3</v>
      </c>
      <c r="I80" s="84">
        <v>10</v>
      </c>
      <c r="J80" s="117">
        <v>37</v>
      </c>
      <c r="K80" s="118" t="s">
        <v>235</v>
      </c>
      <c r="L80" s="118" t="s">
        <v>555</v>
      </c>
      <c r="M80" s="117">
        <v>1077</v>
      </c>
      <c r="N80" s="119" t="s">
        <v>45</v>
      </c>
      <c r="O80" s="119" t="s">
        <v>45</v>
      </c>
      <c r="P80" s="80">
        <v>24</v>
      </c>
    </row>
    <row r="81" spans="1:16" ht="15" customHeight="1">
      <c r="A81" s="117">
        <v>29</v>
      </c>
      <c r="B81" s="118" t="s">
        <v>59</v>
      </c>
      <c r="C81" s="118" t="s">
        <v>104</v>
      </c>
      <c r="D81" s="117">
        <v>1084</v>
      </c>
      <c r="E81" s="119" t="s">
        <v>470</v>
      </c>
      <c r="F81" s="119" t="s">
        <v>381</v>
      </c>
      <c r="G81" s="119" t="s">
        <v>431</v>
      </c>
      <c r="H81" s="119">
        <v>3</v>
      </c>
      <c r="I81" s="84">
        <v>11</v>
      </c>
      <c r="J81" s="117">
        <v>39</v>
      </c>
      <c r="K81" s="118" t="s">
        <v>424</v>
      </c>
      <c r="L81" s="118" t="s">
        <v>595</v>
      </c>
      <c r="M81" s="117">
        <v>1000</v>
      </c>
      <c r="N81" s="119" t="s">
        <v>45</v>
      </c>
      <c r="O81" s="119" t="s">
        <v>45</v>
      </c>
      <c r="P81" s="80">
        <v>23</v>
      </c>
    </row>
    <row r="82" spans="1:16" ht="15" customHeight="1">
      <c r="A82" s="117">
        <v>30</v>
      </c>
      <c r="B82" s="204" t="s">
        <v>582</v>
      </c>
      <c r="C82" s="204" t="s">
        <v>552</v>
      </c>
      <c r="D82" s="205">
        <v>1156</v>
      </c>
      <c r="E82" s="119" t="s">
        <v>470</v>
      </c>
      <c r="F82" s="119" t="s">
        <v>380</v>
      </c>
      <c r="G82" s="119" t="s">
        <v>431</v>
      </c>
      <c r="H82" s="119">
        <v>3</v>
      </c>
      <c r="I82" s="84">
        <v>12</v>
      </c>
      <c r="J82" s="117">
        <v>40</v>
      </c>
      <c r="K82" s="118" t="s">
        <v>541</v>
      </c>
      <c r="L82" s="118" t="s">
        <v>539</v>
      </c>
      <c r="M82" s="117">
        <v>1000</v>
      </c>
      <c r="N82" s="119" t="s">
        <v>45</v>
      </c>
      <c r="O82" s="119" t="s">
        <v>45</v>
      </c>
      <c r="P82" s="80">
        <v>22</v>
      </c>
    </row>
    <row r="83" spans="1:16" ht="15" customHeight="1">
      <c r="A83" s="117">
        <v>31</v>
      </c>
      <c r="B83" s="118" t="s">
        <v>422</v>
      </c>
      <c r="C83" s="256" t="s">
        <v>596</v>
      </c>
      <c r="D83" s="117">
        <v>1000</v>
      </c>
      <c r="E83" s="119" t="s">
        <v>470</v>
      </c>
      <c r="F83" s="119" t="s">
        <v>580</v>
      </c>
      <c r="G83" s="119" t="s">
        <v>329</v>
      </c>
      <c r="H83" s="119">
        <v>3</v>
      </c>
      <c r="I83" s="84">
        <v>13</v>
      </c>
      <c r="J83" s="117">
        <v>41</v>
      </c>
      <c r="K83" s="118" t="s">
        <v>198</v>
      </c>
      <c r="L83" s="118" t="s">
        <v>165</v>
      </c>
      <c r="M83" s="117">
        <v>1000</v>
      </c>
      <c r="N83" s="119" t="s">
        <v>45</v>
      </c>
      <c r="O83" s="119" t="s">
        <v>45</v>
      </c>
      <c r="P83" s="80">
        <v>21</v>
      </c>
    </row>
    <row r="84" spans="1:16" ht="15" customHeight="1">
      <c r="A84" s="117">
        <v>32</v>
      </c>
      <c r="B84" s="118" t="s">
        <v>103</v>
      </c>
      <c r="C84" s="118" t="s">
        <v>68</v>
      </c>
      <c r="D84" s="117">
        <v>1014</v>
      </c>
      <c r="E84" s="119" t="s">
        <v>45</v>
      </c>
      <c r="F84" s="119" t="s">
        <v>440</v>
      </c>
      <c r="G84" s="119" t="s">
        <v>382</v>
      </c>
      <c r="H84" s="119">
        <v>3</v>
      </c>
      <c r="I84" s="84">
        <v>14</v>
      </c>
      <c r="J84" s="117">
        <v>42</v>
      </c>
      <c r="K84" s="118" t="s">
        <v>236</v>
      </c>
      <c r="L84" s="118" t="s">
        <v>555</v>
      </c>
      <c r="M84" s="117">
        <v>1069</v>
      </c>
      <c r="N84" s="119" t="s">
        <v>45</v>
      </c>
      <c r="O84" s="119" t="s">
        <v>45</v>
      </c>
      <c r="P84" s="80">
        <v>20</v>
      </c>
    </row>
    <row r="85" spans="1:16" ht="15" customHeight="1">
      <c r="A85" s="117">
        <v>33</v>
      </c>
      <c r="B85" s="118" t="s">
        <v>265</v>
      </c>
      <c r="C85" s="118" t="s">
        <v>104</v>
      </c>
      <c r="D85" s="117">
        <v>1135</v>
      </c>
      <c r="E85" s="119" t="s">
        <v>45</v>
      </c>
      <c r="F85" s="119" t="s">
        <v>381</v>
      </c>
      <c r="G85" s="119" t="s">
        <v>382</v>
      </c>
      <c r="H85" s="119">
        <v>2</v>
      </c>
      <c r="I85" s="84">
        <v>15</v>
      </c>
      <c r="J85" s="117">
        <v>43</v>
      </c>
      <c r="K85" s="118" t="s">
        <v>218</v>
      </c>
      <c r="L85" s="118" t="s">
        <v>143</v>
      </c>
      <c r="M85" s="117">
        <v>1100</v>
      </c>
      <c r="N85" s="119" t="s">
        <v>45</v>
      </c>
      <c r="O85" s="119" t="s">
        <v>45</v>
      </c>
      <c r="P85" s="80">
        <v>19</v>
      </c>
    </row>
    <row r="86" spans="1:16" ht="15" customHeight="1">
      <c r="A86" s="117">
        <v>34</v>
      </c>
      <c r="B86" s="118" t="s">
        <v>160</v>
      </c>
      <c r="C86" s="118" t="s">
        <v>153</v>
      </c>
      <c r="D86" s="117">
        <v>1000</v>
      </c>
      <c r="E86" s="119" t="s">
        <v>45</v>
      </c>
      <c r="F86" s="119" t="s">
        <v>380</v>
      </c>
      <c r="G86" s="119" t="s">
        <v>335</v>
      </c>
      <c r="H86" s="119">
        <v>3</v>
      </c>
      <c r="I86" s="84">
        <v>16</v>
      </c>
      <c r="J86" s="117">
        <v>45</v>
      </c>
      <c r="K86" s="118" t="s">
        <v>170</v>
      </c>
      <c r="L86" s="118" t="s">
        <v>165</v>
      </c>
      <c r="M86" s="117">
        <v>1000</v>
      </c>
      <c r="N86" s="119" t="s">
        <v>442</v>
      </c>
      <c r="O86" s="119">
        <v>2</v>
      </c>
      <c r="P86" s="80">
        <v>18</v>
      </c>
    </row>
    <row r="87" spans="1:16" ht="15" customHeight="1">
      <c r="A87" s="117">
        <v>35</v>
      </c>
      <c r="B87" s="118" t="s">
        <v>181</v>
      </c>
      <c r="C87" s="118" t="s">
        <v>595</v>
      </c>
      <c r="D87" s="117">
        <v>1007</v>
      </c>
      <c r="E87" s="119" t="s">
        <v>45</v>
      </c>
      <c r="F87" s="119" t="s">
        <v>334</v>
      </c>
      <c r="G87" s="119" t="s">
        <v>354</v>
      </c>
      <c r="H87" s="119">
        <v>3</v>
      </c>
      <c r="I87" s="84">
        <v>17</v>
      </c>
      <c r="J87" s="117">
        <v>46</v>
      </c>
      <c r="K87" s="118" t="s">
        <v>491</v>
      </c>
      <c r="L87" s="118" t="s">
        <v>548</v>
      </c>
      <c r="M87" s="117">
        <v>1000</v>
      </c>
      <c r="N87" s="119" t="s">
        <v>46</v>
      </c>
      <c r="O87" s="119" t="s">
        <v>46</v>
      </c>
      <c r="P87" s="80">
        <v>17</v>
      </c>
    </row>
    <row r="88" spans="1:16" ht="15" customHeight="1">
      <c r="A88" s="117">
        <v>36</v>
      </c>
      <c r="B88" s="118" t="s">
        <v>146</v>
      </c>
      <c r="C88" s="118" t="s">
        <v>571</v>
      </c>
      <c r="D88" s="117">
        <v>1066</v>
      </c>
      <c r="E88" s="119" t="s">
        <v>45</v>
      </c>
      <c r="F88" s="119" t="s">
        <v>334</v>
      </c>
      <c r="G88" s="119" t="s">
        <v>329</v>
      </c>
      <c r="H88" s="119">
        <v>3</v>
      </c>
      <c r="I88" s="84">
        <v>18</v>
      </c>
      <c r="J88" s="117">
        <v>48</v>
      </c>
      <c r="K88" s="118" t="s">
        <v>587</v>
      </c>
      <c r="L88" s="118" t="s">
        <v>31</v>
      </c>
      <c r="M88" s="117">
        <v>1000</v>
      </c>
      <c r="N88" s="119" t="s">
        <v>46</v>
      </c>
      <c r="O88" s="119" t="s">
        <v>46</v>
      </c>
      <c r="P88" s="80">
        <v>16</v>
      </c>
    </row>
    <row r="89" spans="1:16" ht="15" customHeight="1">
      <c r="A89" s="117">
        <v>37</v>
      </c>
      <c r="B89" s="118" t="s">
        <v>235</v>
      </c>
      <c r="C89" s="118" t="s">
        <v>555</v>
      </c>
      <c r="D89" s="117">
        <v>1077</v>
      </c>
      <c r="E89" s="119" t="s">
        <v>45</v>
      </c>
      <c r="F89" s="119" t="s">
        <v>580</v>
      </c>
      <c r="G89" s="119" t="s">
        <v>433</v>
      </c>
      <c r="H89" s="119">
        <v>3</v>
      </c>
      <c r="I89" s="84">
        <v>19</v>
      </c>
      <c r="J89" s="117">
        <v>49</v>
      </c>
      <c r="K89" s="118" t="s">
        <v>392</v>
      </c>
      <c r="L89" s="256" t="s">
        <v>596</v>
      </c>
      <c r="M89" s="117">
        <v>1058</v>
      </c>
      <c r="N89" s="119" t="s">
        <v>46</v>
      </c>
      <c r="O89" s="119" t="s">
        <v>46</v>
      </c>
      <c r="P89" s="80">
        <v>15</v>
      </c>
    </row>
    <row r="90" spans="1:16" ht="15" customHeight="1">
      <c r="A90" s="117">
        <v>38</v>
      </c>
      <c r="B90" s="118" t="s">
        <v>197</v>
      </c>
      <c r="C90" s="118" t="s">
        <v>68</v>
      </c>
      <c r="D90" s="117">
        <v>1094</v>
      </c>
      <c r="E90" s="119" t="s">
        <v>45</v>
      </c>
      <c r="F90" s="119" t="s">
        <v>327</v>
      </c>
      <c r="G90" s="119" t="s">
        <v>335</v>
      </c>
      <c r="H90" s="119">
        <v>3</v>
      </c>
      <c r="I90" s="84">
        <v>20</v>
      </c>
      <c r="J90" s="117">
        <v>50</v>
      </c>
      <c r="K90" s="118" t="s">
        <v>588</v>
      </c>
      <c r="L90" s="118" t="s">
        <v>562</v>
      </c>
      <c r="M90" s="117">
        <v>1000</v>
      </c>
      <c r="N90" s="119" t="s">
        <v>46</v>
      </c>
      <c r="O90" s="119" t="s">
        <v>46</v>
      </c>
      <c r="P90" s="80">
        <v>14</v>
      </c>
    </row>
    <row r="91" spans="1:16" ht="15" customHeight="1">
      <c r="A91" s="117">
        <v>39</v>
      </c>
      <c r="B91" s="118" t="s">
        <v>424</v>
      </c>
      <c r="C91" s="118" t="s">
        <v>595</v>
      </c>
      <c r="D91" s="117">
        <v>1000</v>
      </c>
      <c r="E91" s="119" t="s">
        <v>45</v>
      </c>
      <c r="F91" s="119" t="s">
        <v>327</v>
      </c>
      <c r="G91" s="119" t="s">
        <v>577</v>
      </c>
      <c r="H91" s="119">
        <v>3</v>
      </c>
      <c r="I91" s="84">
        <v>21</v>
      </c>
      <c r="J91" s="117">
        <v>52</v>
      </c>
      <c r="K91" s="118" t="s">
        <v>590</v>
      </c>
      <c r="L91" s="118" t="s">
        <v>595</v>
      </c>
      <c r="M91" s="117">
        <v>1000</v>
      </c>
      <c r="N91" s="119" t="s">
        <v>46</v>
      </c>
      <c r="O91" s="119" t="s">
        <v>46</v>
      </c>
      <c r="P91" s="80">
        <v>13</v>
      </c>
    </row>
    <row r="92" spans="1:16" ht="15" customHeight="1">
      <c r="A92" s="117">
        <v>40</v>
      </c>
      <c r="B92" s="118" t="s">
        <v>541</v>
      </c>
      <c r="C92" s="118" t="s">
        <v>539</v>
      </c>
      <c r="D92" s="117">
        <v>1000</v>
      </c>
      <c r="E92" s="119" t="s">
        <v>45</v>
      </c>
      <c r="F92" s="119" t="s">
        <v>583</v>
      </c>
      <c r="G92" s="119" t="s">
        <v>443</v>
      </c>
      <c r="H92" s="119">
        <v>3</v>
      </c>
      <c r="I92" s="84">
        <v>22</v>
      </c>
      <c r="J92" s="117">
        <v>54</v>
      </c>
      <c r="K92" s="118" t="s">
        <v>540</v>
      </c>
      <c r="L92" s="256" t="s">
        <v>596</v>
      </c>
      <c r="M92" s="117">
        <v>1000</v>
      </c>
      <c r="N92" s="119" t="s">
        <v>47</v>
      </c>
      <c r="O92" s="119" t="s">
        <v>47</v>
      </c>
      <c r="P92" s="80">
        <v>12</v>
      </c>
    </row>
    <row r="93" spans="1:16" ht="15" customHeight="1">
      <c r="A93" s="117">
        <v>41</v>
      </c>
      <c r="B93" s="118" t="s">
        <v>198</v>
      </c>
      <c r="C93" s="118" t="s">
        <v>165</v>
      </c>
      <c r="D93" s="117">
        <v>1000</v>
      </c>
      <c r="E93" s="119" t="s">
        <v>45</v>
      </c>
      <c r="F93" s="119" t="s">
        <v>275</v>
      </c>
      <c r="G93" s="119" t="s">
        <v>443</v>
      </c>
      <c r="H93" s="119">
        <v>3</v>
      </c>
      <c r="I93" s="84">
        <v>23</v>
      </c>
      <c r="J93" s="117">
        <v>55</v>
      </c>
      <c r="K93" s="118" t="s">
        <v>592</v>
      </c>
      <c r="L93" s="118" t="s">
        <v>143</v>
      </c>
      <c r="M93" s="117">
        <v>1000</v>
      </c>
      <c r="N93" s="119" t="s">
        <v>47</v>
      </c>
      <c r="O93" s="119" t="s">
        <v>47</v>
      </c>
      <c r="P93" s="80">
        <v>11</v>
      </c>
    </row>
    <row r="94" spans="1:16" ht="15" customHeight="1">
      <c r="A94" s="117">
        <v>42</v>
      </c>
      <c r="B94" s="118" t="s">
        <v>236</v>
      </c>
      <c r="C94" s="118" t="s">
        <v>555</v>
      </c>
      <c r="D94" s="117">
        <v>1069</v>
      </c>
      <c r="E94" s="119" t="s">
        <v>45</v>
      </c>
      <c r="F94" s="119" t="s">
        <v>274</v>
      </c>
      <c r="G94" s="119" t="s">
        <v>440</v>
      </c>
      <c r="H94" s="119">
        <v>3</v>
      </c>
      <c r="I94" s="84">
        <v>24</v>
      </c>
      <c r="J94" s="117">
        <v>56</v>
      </c>
      <c r="K94" s="118" t="s">
        <v>594</v>
      </c>
      <c r="L94" s="118" t="s">
        <v>562</v>
      </c>
      <c r="M94" s="117">
        <v>1000</v>
      </c>
      <c r="N94" s="119" t="s">
        <v>47</v>
      </c>
      <c r="O94" s="119" t="s">
        <v>47</v>
      </c>
      <c r="P94" s="80">
        <v>10</v>
      </c>
    </row>
    <row r="95" spans="1:8" ht="15" customHeight="1">
      <c r="A95" s="117">
        <v>43</v>
      </c>
      <c r="B95" s="118" t="s">
        <v>218</v>
      </c>
      <c r="C95" s="118" t="s">
        <v>143</v>
      </c>
      <c r="D95" s="117">
        <v>1100</v>
      </c>
      <c r="E95" s="119" t="s">
        <v>45</v>
      </c>
      <c r="F95" s="119" t="s">
        <v>584</v>
      </c>
      <c r="G95" s="119" t="s">
        <v>440</v>
      </c>
      <c r="H95" s="119">
        <v>3</v>
      </c>
    </row>
    <row r="96" spans="1:13" ht="15" customHeight="1">
      <c r="A96" s="117">
        <v>44</v>
      </c>
      <c r="B96" s="118" t="s">
        <v>420</v>
      </c>
      <c r="C96" s="118" t="s">
        <v>555</v>
      </c>
      <c r="D96" s="117">
        <v>1000</v>
      </c>
      <c r="E96" s="119" t="s">
        <v>442</v>
      </c>
      <c r="F96" s="119" t="s">
        <v>440</v>
      </c>
      <c r="G96" s="119" t="s">
        <v>353</v>
      </c>
      <c r="H96" s="119">
        <v>2</v>
      </c>
      <c r="J96" s="116" t="s">
        <v>87</v>
      </c>
      <c r="M96"/>
    </row>
    <row r="97" spans="1:13" ht="15" customHeight="1">
      <c r="A97" s="117">
        <v>45</v>
      </c>
      <c r="B97" s="118" t="s">
        <v>170</v>
      </c>
      <c r="C97" s="118" t="s">
        <v>165</v>
      </c>
      <c r="D97" s="117">
        <v>1000</v>
      </c>
      <c r="E97" s="119" t="s">
        <v>442</v>
      </c>
      <c r="F97" s="119" t="s">
        <v>585</v>
      </c>
      <c r="G97" s="119" t="s">
        <v>443</v>
      </c>
      <c r="H97" s="119">
        <v>2</v>
      </c>
      <c r="M97"/>
    </row>
    <row r="98" spans="1:15" ht="15" customHeight="1">
      <c r="A98" s="117">
        <v>46</v>
      </c>
      <c r="B98" s="118" t="s">
        <v>491</v>
      </c>
      <c r="C98" s="118" t="s">
        <v>548</v>
      </c>
      <c r="D98" s="117">
        <v>1000</v>
      </c>
      <c r="E98" s="119" t="s">
        <v>46</v>
      </c>
      <c r="F98" s="119" t="s">
        <v>578</v>
      </c>
      <c r="G98" s="119" t="s">
        <v>431</v>
      </c>
      <c r="H98" s="119">
        <v>2</v>
      </c>
      <c r="J98" s="120" t="s">
        <v>77</v>
      </c>
      <c r="K98" s="121" t="s">
        <v>35</v>
      </c>
      <c r="L98" s="121" t="s">
        <v>51</v>
      </c>
      <c r="M98" s="120" t="s">
        <v>49</v>
      </c>
      <c r="N98" s="122" t="s">
        <v>36</v>
      </c>
      <c r="O98" s="122" t="s">
        <v>139</v>
      </c>
    </row>
    <row r="99" spans="1:16" ht="15" customHeight="1">
      <c r="A99" s="117">
        <v>47</v>
      </c>
      <c r="B99" s="118" t="s">
        <v>586</v>
      </c>
      <c r="C99" s="118" t="s">
        <v>562</v>
      </c>
      <c r="D99" s="117">
        <v>1000</v>
      </c>
      <c r="E99" s="119" t="s">
        <v>46</v>
      </c>
      <c r="F99" s="119" t="s">
        <v>334</v>
      </c>
      <c r="G99" s="119" t="s">
        <v>329</v>
      </c>
      <c r="H99" s="119">
        <v>2</v>
      </c>
      <c r="I99" s="84">
        <v>1</v>
      </c>
      <c r="J99" s="117">
        <v>8</v>
      </c>
      <c r="K99" s="118" t="s">
        <v>101</v>
      </c>
      <c r="L99" s="118" t="s">
        <v>153</v>
      </c>
      <c r="M99" s="117">
        <v>1479</v>
      </c>
      <c r="N99" s="119" t="s">
        <v>43</v>
      </c>
      <c r="O99" s="119" t="s">
        <v>43</v>
      </c>
      <c r="P99" s="80">
        <v>40</v>
      </c>
    </row>
    <row r="100" spans="1:16" ht="15" customHeight="1">
      <c r="A100" s="117">
        <v>48</v>
      </c>
      <c r="B100" s="118" t="s">
        <v>587</v>
      </c>
      <c r="C100" s="118" t="s">
        <v>31</v>
      </c>
      <c r="D100" s="117">
        <v>1000</v>
      </c>
      <c r="E100" s="119" t="s">
        <v>46</v>
      </c>
      <c r="F100" s="119" t="s">
        <v>327</v>
      </c>
      <c r="G100" s="119" t="s">
        <v>577</v>
      </c>
      <c r="H100" s="119">
        <v>2</v>
      </c>
      <c r="I100" s="84">
        <v>2</v>
      </c>
      <c r="J100" s="117">
        <v>9</v>
      </c>
      <c r="K100" s="118" t="s">
        <v>78</v>
      </c>
      <c r="L100" s="118" t="s">
        <v>571</v>
      </c>
      <c r="M100" s="117">
        <v>1364</v>
      </c>
      <c r="N100" s="119" t="s">
        <v>43</v>
      </c>
      <c r="O100" s="119" t="s">
        <v>43</v>
      </c>
      <c r="P100" s="80">
        <v>35</v>
      </c>
    </row>
    <row r="101" spans="1:16" ht="15" customHeight="1">
      <c r="A101" s="117">
        <v>49</v>
      </c>
      <c r="B101" s="118" t="s">
        <v>392</v>
      </c>
      <c r="C101" s="256" t="s">
        <v>596</v>
      </c>
      <c r="D101" s="117">
        <v>1058</v>
      </c>
      <c r="E101" s="119" t="s">
        <v>46</v>
      </c>
      <c r="F101" s="119" t="s">
        <v>583</v>
      </c>
      <c r="G101" s="119" t="s">
        <v>438</v>
      </c>
      <c r="H101" s="119">
        <v>2</v>
      </c>
      <c r="I101" s="84">
        <v>3</v>
      </c>
      <c r="J101" s="117">
        <v>10</v>
      </c>
      <c r="K101" s="118" t="s">
        <v>117</v>
      </c>
      <c r="L101" s="118" t="s">
        <v>153</v>
      </c>
      <c r="M101" s="117">
        <v>1344</v>
      </c>
      <c r="N101" s="119" t="s">
        <v>43</v>
      </c>
      <c r="O101" s="119" t="s">
        <v>43</v>
      </c>
      <c r="P101" s="80">
        <v>32</v>
      </c>
    </row>
    <row r="102" spans="1:16" ht="15" customHeight="1">
      <c r="A102" s="117">
        <v>50</v>
      </c>
      <c r="B102" s="118" t="s">
        <v>588</v>
      </c>
      <c r="C102" s="118" t="s">
        <v>562</v>
      </c>
      <c r="D102" s="117">
        <v>1000</v>
      </c>
      <c r="E102" s="119" t="s">
        <v>46</v>
      </c>
      <c r="F102" s="119" t="s">
        <v>583</v>
      </c>
      <c r="G102" s="119" t="s">
        <v>581</v>
      </c>
      <c r="H102" s="119">
        <v>2</v>
      </c>
      <c r="I102" s="84">
        <v>4</v>
      </c>
      <c r="J102" s="117">
        <v>14</v>
      </c>
      <c r="K102" s="118" t="s">
        <v>137</v>
      </c>
      <c r="L102" s="118" t="s">
        <v>555</v>
      </c>
      <c r="M102" s="117">
        <v>1265</v>
      </c>
      <c r="N102" s="119" t="s">
        <v>465</v>
      </c>
      <c r="O102" s="119">
        <v>4</v>
      </c>
      <c r="P102" s="80">
        <v>30</v>
      </c>
    </row>
    <row r="103" spans="1:16" ht="15" customHeight="1">
      <c r="A103" s="117">
        <v>51</v>
      </c>
      <c r="B103" s="204" t="s">
        <v>589</v>
      </c>
      <c r="C103" s="204" t="s">
        <v>552</v>
      </c>
      <c r="D103" s="205">
        <v>1000</v>
      </c>
      <c r="E103" s="119" t="s">
        <v>46</v>
      </c>
      <c r="F103" s="119" t="s">
        <v>585</v>
      </c>
      <c r="G103" s="119" t="s">
        <v>440</v>
      </c>
      <c r="H103" s="119">
        <v>2</v>
      </c>
      <c r="I103" s="84">
        <v>5</v>
      </c>
      <c r="J103" s="117">
        <v>18</v>
      </c>
      <c r="K103" s="118" t="s">
        <v>217</v>
      </c>
      <c r="L103" s="118" t="s">
        <v>574</v>
      </c>
      <c r="M103" s="117">
        <v>1290</v>
      </c>
      <c r="N103" s="119" t="s">
        <v>44</v>
      </c>
      <c r="O103" s="119" t="s">
        <v>44</v>
      </c>
      <c r="P103" s="80">
        <v>29</v>
      </c>
    </row>
    <row r="104" spans="1:16" ht="15" customHeight="1">
      <c r="A104" s="117">
        <v>52</v>
      </c>
      <c r="B104" s="118" t="s">
        <v>590</v>
      </c>
      <c r="C104" s="118" t="s">
        <v>595</v>
      </c>
      <c r="D104" s="117">
        <v>1000</v>
      </c>
      <c r="E104" s="119" t="s">
        <v>46</v>
      </c>
      <c r="F104" s="119" t="s">
        <v>247</v>
      </c>
      <c r="G104" s="119" t="s">
        <v>380</v>
      </c>
      <c r="H104" s="119">
        <v>2</v>
      </c>
      <c r="I104" s="84">
        <v>6</v>
      </c>
      <c r="J104" s="117">
        <v>19</v>
      </c>
      <c r="K104" s="118" t="s">
        <v>233</v>
      </c>
      <c r="L104" s="118" t="s">
        <v>555</v>
      </c>
      <c r="M104" s="117">
        <v>1182</v>
      </c>
      <c r="N104" s="119" t="s">
        <v>44</v>
      </c>
      <c r="O104" s="119" t="s">
        <v>44</v>
      </c>
      <c r="P104" s="80">
        <v>28</v>
      </c>
    </row>
    <row r="105" spans="1:16" ht="15" customHeight="1">
      <c r="A105" s="117">
        <v>53</v>
      </c>
      <c r="B105" s="118" t="s">
        <v>591</v>
      </c>
      <c r="C105" s="118" t="s">
        <v>562</v>
      </c>
      <c r="D105" s="117">
        <v>1000</v>
      </c>
      <c r="E105" s="119" t="s">
        <v>47</v>
      </c>
      <c r="F105" s="119" t="s">
        <v>583</v>
      </c>
      <c r="G105" s="119" t="s">
        <v>443</v>
      </c>
      <c r="H105" s="119">
        <v>1</v>
      </c>
      <c r="I105" s="84">
        <v>7</v>
      </c>
      <c r="J105" s="117">
        <v>24</v>
      </c>
      <c r="K105" s="118" t="s">
        <v>125</v>
      </c>
      <c r="L105" s="118" t="s">
        <v>555</v>
      </c>
      <c r="M105" s="117">
        <v>1177</v>
      </c>
      <c r="N105" s="119" t="s">
        <v>44</v>
      </c>
      <c r="O105" s="119" t="s">
        <v>44</v>
      </c>
      <c r="P105" s="80">
        <v>27</v>
      </c>
    </row>
    <row r="106" spans="1:16" ht="15" customHeight="1">
      <c r="A106" s="117">
        <v>54</v>
      </c>
      <c r="B106" s="118" t="s">
        <v>540</v>
      </c>
      <c r="C106" s="256" t="s">
        <v>596</v>
      </c>
      <c r="D106" s="117">
        <v>1000</v>
      </c>
      <c r="E106" s="119" t="s">
        <v>47</v>
      </c>
      <c r="F106" s="119" t="s">
        <v>584</v>
      </c>
      <c r="G106" s="119" t="s">
        <v>381</v>
      </c>
      <c r="H106" s="119">
        <v>1</v>
      </c>
      <c r="I106" s="84">
        <v>8</v>
      </c>
      <c r="J106" s="117">
        <v>26</v>
      </c>
      <c r="K106" s="118" t="s">
        <v>200</v>
      </c>
      <c r="L106" s="118" t="s">
        <v>143</v>
      </c>
      <c r="M106" s="117">
        <v>1095</v>
      </c>
      <c r="N106" s="119" t="s">
        <v>44</v>
      </c>
      <c r="O106" s="119" t="s">
        <v>44</v>
      </c>
      <c r="P106" s="80">
        <v>26</v>
      </c>
    </row>
    <row r="107" spans="1:16" ht="15" customHeight="1">
      <c r="A107" s="117">
        <v>55</v>
      </c>
      <c r="B107" s="118" t="s">
        <v>592</v>
      </c>
      <c r="C107" s="118" t="s">
        <v>143</v>
      </c>
      <c r="D107" s="117">
        <v>1000</v>
      </c>
      <c r="E107" s="119" t="s">
        <v>47</v>
      </c>
      <c r="F107" s="119" t="s">
        <v>593</v>
      </c>
      <c r="G107" s="119" t="s">
        <v>580</v>
      </c>
      <c r="H107" s="119">
        <v>1</v>
      </c>
      <c r="I107" s="84">
        <v>9</v>
      </c>
      <c r="J107" s="117">
        <v>33</v>
      </c>
      <c r="K107" s="118" t="s">
        <v>265</v>
      </c>
      <c r="L107" s="118" t="s">
        <v>104</v>
      </c>
      <c r="M107" s="117">
        <v>1135</v>
      </c>
      <c r="N107" s="119" t="s">
        <v>45</v>
      </c>
      <c r="O107" s="119">
        <v>2</v>
      </c>
      <c r="P107" s="80">
        <v>25</v>
      </c>
    </row>
    <row r="108" spans="1:16" ht="15" customHeight="1">
      <c r="A108" s="117">
        <v>56</v>
      </c>
      <c r="B108" s="118" t="s">
        <v>594</v>
      </c>
      <c r="C108" s="118" t="s">
        <v>562</v>
      </c>
      <c r="D108" s="117">
        <v>1000</v>
      </c>
      <c r="E108" s="119" t="s">
        <v>47</v>
      </c>
      <c r="F108" s="119" t="s">
        <v>96</v>
      </c>
      <c r="G108" s="119" t="s">
        <v>274</v>
      </c>
      <c r="H108" s="119">
        <v>1</v>
      </c>
      <c r="I108" s="84">
        <v>10</v>
      </c>
      <c r="J108" s="117">
        <v>35</v>
      </c>
      <c r="K108" s="118" t="s">
        <v>181</v>
      </c>
      <c r="L108" s="118" t="s">
        <v>595</v>
      </c>
      <c r="M108" s="117">
        <v>1007</v>
      </c>
      <c r="N108" s="119" t="s">
        <v>45</v>
      </c>
      <c r="O108" s="119" t="s">
        <v>45</v>
      </c>
      <c r="P108" s="80">
        <v>24</v>
      </c>
    </row>
    <row r="109" spans="9:16" ht="15" customHeight="1">
      <c r="I109" s="84">
        <v>11</v>
      </c>
      <c r="J109" s="117">
        <v>44</v>
      </c>
      <c r="K109" s="118" t="s">
        <v>420</v>
      </c>
      <c r="L109" s="118" t="s">
        <v>555</v>
      </c>
      <c r="M109" s="117">
        <v>1000</v>
      </c>
      <c r="N109" s="119" t="s">
        <v>442</v>
      </c>
      <c r="O109" s="119">
        <v>2</v>
      </c>
      <c r="P109" s="80">
        <v>23</v>
      </c>
    </row>
    <row r="110" spans="9:16" ht="15" customHeight="1">
      <c r="I110" s="84">
        <v>12</v>
      </c>
      <c r="J110" s="117">
        <v>47</v>
      </c>
      <c r="K110" s="118" t="s">
        <v>586</v>
      </c>
      <c r="L110" s="118" t="s">
        <v>562</v>
      </c>
      <c r="M110" s="117">
        <v>1000</v>
      </c>
      <c r="N110" s="119" t="s">
        <v>46</v>
      </c>
      <c r="O110" s="119" t="s">
        <v>46</v>
      </c>
      <c r="P110" s="80">
        <v>22</v>
      </c>
    </row>
    <row r="111" spans="1:13" ht="15" customHeight="1">
      <c r="A111" s="166">
        <v>97</v>
      </c>
      <c r="M111"/>
    </row>
    <row r="112" spans="1:13" ht="15" customHeight="1">
      <c r="A112" s="257">
        <v>15</v>
      </c>
      <c r="J112" s="116" t="s">
        <v>88</v>
      </c>
      <c r="M112"/>
    </row>
    <row r="113" spans="1:13" ht="15" customHeight="1">
      <c r="A113" s="53">
        <v>82</v>
      </c>
      <c r="M113"/>
    </row>
    <row r="114" spans="10:15" ht="15" customHeight="1">
      <c r="J114" s="120" t="s">
        <v>77</v>
      </c>
      <c r="K114" s="121" t="s">
        <v>35</v>
      </c>
      <c r="L114" s="121" t="s">
        <v>51</v>
      </c>
      <c r="M114" s="120" t="s">
        <v>49</v>
      </c>
      <c r="N114" s="122" t="s">
        <v>36</v>
      </c>
      <c r="O114" s="122" t="s">
        <v>139</v>
      </c>
    </row>
    <row r="115" spans="9:16" ht="15" customHeight="1">
      <c r="I115" s="84">
        <v>1</v>
      </c>
      <c r="J115" s="117">
        <v>1</v>
      </c>
      <c r="K115" s="118" t="s">
        <v>67</v>
      </c>
      <c r="L115" s="118" t="s">
        <v>571</v>
      </c>
      <c r="M115" s="117">
        <v>1709</v>
      </c>
      <c r="N115" s="119" t="s">
        <v>50</v>
      </c>
      <c r="O115" s="119">
        <v>5</v>
      </c>
      <c r="P115" s="80">
        <v>40</v>
      </c>
    </row>
    <row r="116" spans="9:16" ht="15" customHeight="1">
      <c r="I116" s="84">
        <v>2</v>
      </c>
      <c r="J116" s="117">
        <v>3</v>
      </c>
      <c r="K116" s="118" t="s">
        <v>121</v>
      </c>
      <c r="L116" s="118" t="s">
        <v>571</v>
      </c>
      <c r="M116" s="117">
        <v>1591</v>
      </c>
      <c r="N116" s="119" t="s">
        <v>50</v>
      </c>
      <c r="O116" s="119" t="s">
        <v>50</v>
      </c>
      <c r="P116" s="80">
        <v>35</v>
      </c>
    </row>
    <row r="117" spans="9:16" ht="15" customHeight="1">
      <c r="I117" s="84">
        <v>3</v>
      </c>
      <c r="J117" s="117">
        <v>5</v>
      </c>
      <c r="K117" s="118" t="s">
        <v>140</v>
      </c>
      <c r="L117" s="118" t="s">
        <v>574</v>
      </c>
      <c r="M117" s="117">
        <v>1682</v>
      </c>
      <c r="N117" s="119" t="s">
        <v>43</v>
      </c>
      <c r="O117" s="119" t="s">
        <v>43</v>
      </c>
      <c r="P117" s="80">
        <v>32</v>
      </c>
    </row>
    <row r="118" spans="9:16" ht="15" customHeight="1">
      <c r="I118" s="84">
        <v>4</v>
      </c>
      <c r="J118" s="117">
        <v>6</v>
      </c>
      <c r="K118" s="118" t="s">
        <v>575</v>
      </c>
      <c r="L118" s="118" t="s">
        <v>555</v>
      </c>
      <c r="M118" s="117">
        <v>1474</v>
      </c>
      <c r="N118" s="119" t="s">
        <v>43</v>
      </c>
      <c r="O118" s="119" t="s">
        <v>43</v>
      </c>
      <c r="P118" s="80">
        <v>30</v>
      </c>
    </row>
    <row r="119" spans="9:16" ht="15" customHeight="1">
      <c r="I119" s="84">
        <v>5</v>
      </c>
      <c r="J119" s="117">
        <v>13</v>
      </c>
      <c r="K119" s="118" t="s">
        <v>75</v>
      </c>
      <c r="L119" s="118" t="s">
        <v>555</v>
      </c>
      <c r="M119" s="117">
        <v>1491</v>
      </c>
      <c r="N119" s="119" t="s">
        <v>465</v>
      </c>
      <c r="O119" s="119">
        <v>4</v>
      </c>
      <c r="P119" s="80">
        <v>29</v>
      </c>
    </row>
    <row r="120" spans="9:16" ht="15" customHeight="1">
      <c r="I120" s="84">
        <v>6</v>
      </c>
      <c r="J120" s="117">
        <v>15</v>
      </c>
      <c r="K120" s="118" t="s">
        <v>97</v>
      </c>
      <c r="L120" s="118" t="s">
        <v>165</v>
      </c>
      <c r="M120" s="117">
        <v>1000</v>
      </c>
      <c r="N120" s="119" t="s">
        <v>44</v>
      </c>
      <c r="O120" s="119">
        <v>3</v>
      </c>
      <c r="P120" s="80">
        <v>28</v>
      </c>
    </row>
    <row r="121" spans="9:16" ht="15" customHeight="1">
      <c r="I121" s="84">
        <v>7</v>
      </c>
      <c r="J121" s="117">
        <v>23</v>
      </c>
      <c r="K121" s="118" t="s">
        <v>90</v>
      </c>
      <c r="L121" s="118" t="s">
        <v>555</v>
      </c>
      <c r="M121" s="117">
        <v>1130</v>
      </c>
      <c r="N121" s="119" t="s">
        <v>44</v>
      </c>
      <c r="O121" s="119">
        <v>3</v>
      </c>
      <c r="P121" s="80">
        <v>27</v>
      </c>
    </row>
    <row r="122" spans="9:16" ht="15" customHeight="1">
      <c r="I122" s="84">
        <v>8</v>
      </c>
      <c r="J122" s="117">
        <v>29</v>
      </c>
      <c r="K122" s="118" t="s">
        <v>59</v>
      </c>
      <c r="L122" s="118" t="s">
        <v>104</v>
      </c>
      <c r="M122" s="117">
        <v>1084</v>
      </c>
      <c r="N122" s="119" t="s">
        <v>470</v>
      </c>
      <c r="O122" s="119">
        <v>3</v>
      </c>
      <c r="P122" s="80">
        <v>26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0"/>
  <sheetViews>
    <sheetView zoomScalePageLayoutView="0" workbookViewId="0" topLeftCell="A16">
      <selection activeCell="K65" sqref="K65"/>
    </sheetView>
  </sheetViews>
  <sheetFormatPr defaultColWidth="9.140625" defaultRowHeight="12.75"/>
  <cols>
    <col min="1" max="1" width="6.8515625" style="0" customWidth="1"/>
    <col min="2" max="2" width="24.28125" style="0" customWidth="1"/>
    <col min="3" max="3" width="5.57421875" style="0" customWidth="1"/>
    <col min="4" max="4" width="31.8515625" style="32" customWidth="1"/>
    <col min="5" max="5" width="5.7109375" style="32" customWidth="1"/>
    <col min="6" max="6" width="4.28125" style="0" customWidth="1"/>
    <col min="7" max="7" width="4.8515625" style="0" customWidth="1"/>
    <col min="8" max="8" width="5.421875" style="0" customWidth="1"/>
    <col min="9" max="9" width="3.7109375" style="0" customWidth="1"/>
    <col min="10" max="10" width="4.7109375" style="0" customWidth="1"/>
    <col min="11" max="11" width="23.140625" style="0" customWidth="1"/>
    <col min="12" max="12" width="25.57421875" style="80" customWidth="1"/>
    <col min="13" max="13" width="6.7109375" style="32" customWidth="1"/>
    <col min="14" max="14" width="6.00390625" style="0" customWidth="1"/>
    <col min="15" max="15" width="6.28125" style="32" customWidth="1"/>
    <col min="16" max="16" width="6.57421875" style="80" customWidth="1"/>
    <col min="17" max="17" width="5.00390625" style="80" customWidth="1"/>
  </cols>
  <sheetData>
    <row r="1" ht="23.25">
      <c r="A1" s="135" t="s">
        <v>497</v>
      </c>
    </row>
    <row r="2" spans="1:4" ht="12.75">
      <c r="A2" s="115" t="s">
        <v>498</v>
      </c>
      <c r="D2" s="136"/>
    </row>
    <row r="3" spans="1:16" ht="15.75">
      <c r="A3" s="116" t="s">
        <v>76</v>
      </c>
      <c r="D3"/>
      <c r="E3"/>
      <c r="J3" s="116" t="s">
        <v>428</v>
      </c>
      <c r="L3"/>
      <c r="O3"/>
      <c r="P3"/>
    </row>
    <row r="4" spans="4:16" ht="15.75">
      <c r="D4"/>
      <c r="E4"/>
      <c r="J4" s="120" t="s">
        <v>77</v>
      </c>
      <c r="K4" s="121" t="s">
        <v>35</v>
      </c>
      <c r="L4" s="121" t="s">
        <v>51</v>
      </c>
      <c r="M4" s="122" t="s">
        <v>49</v>
      </c>
      <c r="N4" s="122" t="s">
        <v>36</v>
      </c>
      <c r="O4" s="122" t="s">
        <v>37</v>
      </c>
      <c r="P4" s="122" t="s">
        <v>139</v>
      </c>
    </row>
    <row r="5" spans="1:17" ht="18.75">
      <c r="A5" s="214" t="s">
        <v>599</v>
      </c>
      <c r="D5"/>
      <c r="E5"/>
      <c r="I5">
        <v>1</v>
      </c>
      <c r="J5" s="117">
        <v>23</v>
      </c>
      <c r="K5" s="118" t="s">
        <v>413</v>
      </c>
      <c r="L5" s="118" t="s">
        <v>604</v>
      </c>
      <c r="M5" s="119">
        <v>1000</v>
      </c>
      <c r="N5" s="119" t="s">
        <v>45</v>
      </c>
      <c r="O5" s="119" t="s">
        <v>433</v>
      </c>
      <c r="P5" s="119">
        <v>2</v>
      </c>
      <c r="Q5" s="80">
        <v>40</v>
      </c>
    </row>
    <row r="6" spans="1:17" ht="15.75">
      <c r="A6" s="116" t="s">
        <v>76</v>
      </c>
      <c r="D6"/>
      <c r="E6"/>
      <c r="I6">
        <v>2</v>
      </c>
      <c r="J6" s="117">
        <v>25</v>
      </c>
      <c r="K6" s="118" t="s">
        <v>613</v>
      </c>
      <c r="L6" s="118" t="s">
        <v>614</v>
      </c>
      <c r="M6" s="119">
        <v>1000</v>
      </c>
      <c r="N6" s="119" t="s">
        <v>45</v>
      </c>
      <c r="O6" s="119" t="s">
        <v>443</v>
      </c>
      <c r="P6" s="119">
        <v>3</v>
      </c>
      <c r="Q6" s="80">
        <v>35</v>
      </c>
    </row>
    <row r="7" spans="4:17" ht="15.75">
      <c r="D7"/>
      <c r="E7"/>
      <c r="I7">
        <v>3</v>
      </c>
      <c r="J7" s="117">
        <v>29</v>
      </c>
      <c r="K7" s="118" t="s">
        <v>482</v>
      </c>
      <c r="L7" s="118" t="s">
        <v>104</v>
      </c>
      <c r="M7" s="119">
        <v>1000</v>
      </c>
      <c r="N7" s="119" t="s">
        <v>46</v>
      </c>
      <c r="O7" s="119" t="s">
        <v>610</v>
      </c>
      <c r="P7" s="119">
        <v>2</v>
      </c>
      <c r="Q7" s="80">
        <v>32</v>
      </c>
    </row>
    <row r="8" spans="1:17" ht="15.75">
      <c r="A8" s="120" t="s">
        <v>77</v>
      </c>
      <c r="B8" s="121" t="s">
        <v>35</v>
      </c>
      <c r="C8" s="120" t="s">
        <v>49</v>
      </c>
      <c r="D8" s="121" t="s">
        <v>51</v>
      </c>
      <c r="E8" s="122" t="s">
        <v>36</v>
      </c>
      <c r="F8" s="122" t="s">
        <v>37</v>
      </c>
      <c r="G8" s="122" t="s">
        <v>37</v>
      </c>
      <c r="H8" s="122" t="s">
        <v>600</v>
      </c>
      <c r="I8">
        <v>4</v>
      </c>
      <c r="J8" s="117">
        <v>31</v>
      </c>
      <c r="K8" s="118" t="s">
        <v>620</v>
      </c>
      <c r="L8" s="118" t="s">
        <v>614</v>
      </c>
      <c r="M8" s="119">
        <v>1000</v>
      </c>
      <c r="N8" s="119" t="s">
        <v>47</v>
      </c>
      <c r="O8" s="119" t="s">
        <v>443</v>
      </c>
      <c r="P8" s="119">
        <v>1</v>
      </c>
      <c r="Q8" s="80">
        <v>30</v>
      </c>
    </row>
    <row r="9" spans="1:17" ht="15.75">
      <c r="A9" s="117">
        <v>1</v>
      </c>
      <c r="B9" s="204" t="s">
        <v>418</v>
      </c>
      <c r="C9" s="205">
        <v>1332</v>
      </c>
      <c r="D9" s="204" t="s">
        <v>552</v>
      </c>
      <c r="E9" s="119" t="s">
        <v>430</v>
      </c>
      <c r="F9" s="119" t="s">
        <v>468</v>
      </c>
      <c r="G9" s="119" t="s">
        <v>441</v>
      </c>
      <c r="H9" s="119" t="s">
        <v>50</v>
      </c>
      <c r="I9">
        <v>5</v>
      </c>
      <c r="J9" s="117">
        <v>32</v>
      </c>
      <c r="K9" s="118" t="s">
        <v>621</v>
      </c>
      <c r="L9" s="118" t="s">
        <v>609</v>
      </c>
      <c r="M9" s="119">
        <v>1000</v>
      </c>
      <c r="N9" s="119" t="s">
        <v>622</v>
      </c>
      <c r="O9" s="119" t="s">
        <v>443</v>
      </c>
      <c r="P9" s="119">
        <v>0</v>
      </c>
      <c r="Q9" s="80">
        <v>29</v>
      </c>
    </row>
    <row r="10" spans="1:8" ht="15.75">
      <c r="A10" s="117">
        <v>2</v>
      </c>
      <c r="B10" s="118" t="s">
        <v>301</v>
      </c>
      <c r="C10" s="117">
        <v>1094</v>
      </c>
      <c r="D10" s="118" t="s">
        <v>571</v>
      </c>
      <c r="E10" s="119" t="s">
        <v>50</v>
      </c>
      <c r="F10" s="119" t="s">
        <v>458</v>
      </c>
      <c r="G10" s="119" t="s">
        <v>328</v>
      </c>
      <c r="H10" s="119" t="s">
        <v>50</v>
      </c>
    </row>
    <row r="11" spans="1:16" ht="15.75">
      <c r="A11" s="117">
        <v>3</v>
      </c>
      <c r="B11" s="204" t="s">
        <v>601</v>
      </c>
      <c r="C11" s="205">
        <v>1043</v>
      </c>
      <c r="D11" s="204" t="s">
        <v>552</v>
      </c>
      <c r="E11" s="119" t="s">
        <v>43</v>
      </c>
      <c r="F11" s="119" t="s">
        <v>350</v>
      </c>
      <c r="G11" s="119" t="s">
        <v>328</v>
      </c>
      <c r="H11" s="119" t="s">
        <v>43</v>
      </c>
      <c r="J11" s="116" t="s">
        <v>81</v>
      </c>
      <c r="L11"/>
      <c r="O11"/>
      <c r="P11"/>
    </row>
    <row r="12" spans="1:16" ht="15.75">
      <c r="A12" s="117">
        <v>4</v>
      </c>
      <c r="B12" s="204" t="s">
        <v>421</v>
      </c>
      <c r="C12" s="205">
        <v>1000</v>
      </c>
      <c r="D12" s="204" t="s">
        <v>552</v>
      </c>
      <c r="E12" s="119" t="s">
        <v>43</v>
      </c>
      <c r="F12" s="119" t="s">
        <v>341</v>
      </c>
      <c r="G12" s="119" t="s">
        <v>441</v>
      </c>
      <c r="H12" s="119" t="s">
        <v>44</v>
      </c>
      <c r="J12" s="120" t="s">
        <v>77</v>
      </c>
      <c r="K12" s="121" t="s">
        <v>35</v>
      </c>
      <c r="L12" s="121" t="s">
        <v>51</v>
      </c>
      <c r="M12" s="122" t="s">
        <v>49</v>
      </c>
      <c r="N12" s="122" t="s">
        <v>36</v>
      </c>
      <c r="O12" s="122" t="s">
        <v>37</v>
      </c>
      <c r="P12" s="122" t="s">
        <v>139</v>
      </c>
    </row>
    <row r="13" spans="1:17" ht="15.75">
      <c r="A13" s="117">
        <v>5</v>
      </c>
      <c r="B13" s="118" t="s">
        <v>426</v>
      </c>
      <c r="C13" s="117">
        <v>1089</v>
      </c>
      <c r="D13" s="118" t="s">
        <v>143</v>
      </c>
      <c r="E13" s="119" t="s">
        <v>465</v>
      </c>
      <c r="F13" s="119" t="s">
        <v>436</v>
      </c>
      <c r="G13" s="119" t="s">
        <v>335</v>
      </c>
      <c r="H13" s="119" t="s">
        <v>45</v>
      </c>
      <c r="I13">
        <v>1</v>
      </c>
      <c r="J13" s="117">
        <v>13</v>
      </c>
      <c r="K13" s="118" t="s">
        <v>230</v>
      </c>
      <c r="L13" s="118" t="s">
        <v>604</v>
      </c>
      <c r="M13" s="119">
        <v>1000</v>
      </c>
      <c r="N13" s="119" t="s">
        <v>44</v>
      </c>
      <c r="O13" s="119" t="s">
        <v>431</v>
      </c>
      <c r="P13" s="119">
        <v>4</v>
      </c>
      <c r="Q13" s="80">
        <v>40</v>
      </c>
    </row>
    <row r="14" spans="1:17" ht="15.75">
      <c r="A14" s="117">
        <v>6</v>
      </c>
      <c r="B14" s="118" t="s">
        <v>183</v>
      </c>
      <c r="C14" s="117">
        <v>1100</v>
      </c>
      <c r="D14" s="118" t="s">
        <v>602</v>
      </c>
      <c r="E14" s="119" t="s">
        <v>465</v>
      </c>
      <c r="F14" s="119" t="s">
        <v>350</v>
      </c>
      <c r="G14" s="119" t="s">
        <v>572</v>
      </c>
      <c r="H14" s="119" t="s">
        <v>44</v>
      </c>
      <c r="I14">
        <v>2</v>
      </c>
      <c r="J14" s="117">
        <v>26</v>
      </c>
      <c r="K14" s="118" t="s">
        <v>481</v>
      </c>
      <c r="L14" s="118" t="s">
        <v>165</v>
      </c>
      <c r="M14" s="119">
        <v>1000</v>
      </c>
      <c r="N14" s="119" t="s">
        <v>45</v>
      </c>
      <c r="O14" s="119" t="s">
        <v>610</v>
      </c>
      <c r="P14" s="119">
        <v>2</v>
      </c>
      <c r="Q14" s="80">
        <v>35</v>
      </c>
    </row>
    <row r="15" spans="1:8" ht="15.75">
      <c r="A15" s="117">
        <v>7</v>
      </c>
      <c r="B15" s="118" t="s">
        <v>396</v>
      </c>
      <c r="C15" s="117">
        <v>1000</v>
      </c>
      <c r="D15" s="118" t="s">
        <v>603</v>
      </c>
      <c r="E15" s="119" t="s">
        <v>465</v>
      </c>
      <c r="F15" s="119" t="s">
        <v>341</v>
      </c>
      <c r="G15" s="119" t="s">
        <v>438</v>
      </c>
      <c r="H15" s="119" t="s">
        <v>44</v>
      </c>
    </row>
    <row r="16" spans="1:16" ht="15.75">
      <c r="A16" s="117">
        <v>8</v>
      </c>
      <c r="B16" s="118" t="s">
        <v>282</v>
      </c>
      <c r="C16" s="117">
        <v>1074</v>
      </c>
      <c r="D16" s="118" t="s">
        <v>603</v>
      </c>
      <c r="E16" s="119" t="s">
        <v>465</v>
      </c>
      <c r="F16" s="119" t="s">
        <v>435</v>
      </c>
      <c r="G16" s="119" t="s">
        <v>438</v>
      </c>
      <c r="H16" s="119" t="s">
        <v>44</v>
      </c>
      <c r="J16" s="116" t="s">
        <v>82</v>
      </c>
      <c r="L16"/>
      <c r="O16"/>
      <c r="P16"/>
    </row>
    <row r="17" spans="1:16" ht="15.75">
      <c r="A17" s="117">
        <v>9</v>
      </c>
      <c r="B17" s="118" t="s">
        <v>271</v>
      </c>
      <c r="C17" s="117">
        <v>1000</v>
      </c>
      <c r="D17" s="118" t="s">
        <v>153</v>
      </c>
      <c r="E17" s="119" t="s">
        <v>465</v>
      </c>
      <c r="F17" s="119" t="s">
        <v>351</v>
      </c>
      <c r="G17" s="119" t="s">
        <v>443</v>
      </c>
      <c r="H17" s="119" t="s">
        <v>44</v>
      </c>
      <c r="J17" s="120" t="s">
        <v>77</v>
      </c>
      <c r="K17" s="121" t="s">
        <v>35</v>
      </c>
      <c r="L17" s="121" t="s">
        <v>51</v>
      </c>
      <c r="M17" s="122" t="s">
        <v>49</v>
      </c>
      <c r="N17" s="122" t="s">
        <v>36</v>
      </c>
      <c r="O17" s="122" t="s">
        <v>37</v>
      </c>
      <c r="P17" s="122" t="s">
        <v>139</v>
      </c>
    </row>
    <row r="18" spans="1:17" ht="15.75">
      <c r="A18" s="117">
        <v>10</v>
      </c>
      <c r="B18" s="118" t="s">
        <v>477</v>
      </c>
      <c r="C18" s="117">
        <v>1075</v>
      </c>
      <c r="D18" s="118" t="s">
        <v>143</v>
      </c>
      <c r="E18" s="119" t="s">
        <v>44</v>
      </c>
      <c r="F18" s="119" t="s">
        <v>435</v>
      </c>
      <c r="G18" s="119" t="s">
        <v>443</v>
      </c>
      <c r="H18" s="119" t="s">
        <v>44</v>
      </c>
      <c r="I18">
        <v>1</v>
      </c>
      <c r="J18" s="117">
        <v>23</v>
      </c>
      <c r="K18" s="118" t="s">
        <v>231</v>
      </c>
      <c r="L18" s="118" t="s">
        <v>604</v>
      </c>
      <c r="M18" s="119">
        <v>1074</v>
      </c>
      <c r="N18" s="119" t="s">
        <v>45</v>
      </c>
      <c r="O18" s="119" t="s">
        <v>431</v>
      </c>
      <c r="P18" s="119">
        <v>3</v>
      </c>
      <c r="Q18" s="80">
        <v>40</v>
      </c>
    </row>
    <row r="19" spans="1:17" ht="15.75">
      <c r="A19" s="117">
        <v>11</v>
      </c>
      <c r="B19" s="118" t="s">
        <v>273</v>
      </c>
      <c r="C19" s="117">
        <v>1000</v>
      </c>
      <c r="D19" s="118" t="s">
        <v>104</v>
      </c>
      <c r="E19" s="119" t="s">
        <v>44</v>
      </c>
      <c r="F19" s="119" t="s">
        <v>434</v>
      </c>
      <c r="G19" s="119" t="s">
        <v>440</v>
      </c>
      <c r="H19" s="119" t="s">
        <v>44</v>
      </c>
      <c r="I19">
        <v>2</v>
      </c>
      <c r="J19" s="117">
        <v>27</v>
      </c>
      <c r="K19" s="118" t="s">
        <v>480</v>
      </c>
      <c r="L19" s="118" t="s">
        <v>630</v>
      </c>
      <c r="M19" s="119">
        <v>1000</v>
      </c>
      <c r="N19" s="119" t="s">
        <v>45</v>
      </c>
      <c r="O19" s="119" t="s">
        <v>329</v>
      </c>
      <c r="P19" s="119">
        <v>3</v>
      </c>
      <c r="Q19" s="80">
        <v>35</v>
      </c>
    </row>
    <row r="20" spans="1:17" ht="15.75">
      <c r="A20" s="117">
        <v>12</v>
      </c>
      <c r="B20" s="118" t="s">
        <v>395</v>
      </c>
      <c r="C20" s="117">
        <v>1000</v>
      </c>
      <c r="D20" s="118" t="s">
        <v>602</v>
      </c>
      <c r="E20" s="119" t="s">
        <v>44</v>
      </c>
      <c r="F20" s="119" t="s">
        <v>382</v>
      </c>
      <c r="G20" s="119" t="s">
        <v>381</v>
      </c>
      <c r="H20" s="197" t="s">
        <v>44</v>
      </c>
      <c r="I20">
        <v>3</v>
      </c>
      <c r="J20" s="117">
        <v>39</v>
      </c>
      <c r="K20" s="118" t="s">
        <v>629</v>
      </c>
      <c r="L20" s="118" t="s">
        <v>606</v>
      </c>
      <c r="M20" s="119">
        <v>1000</v>
      </c>
      <c r="N20" s="119" t="s">
        <v>47</v>
      </c>
      <c r="O20" s="119" t="s">
        <v>610</v>
      </c>
      <c r="P20" s="218">
        <v>0</v>
      </c>
      <c r="Q20" s="80">
        <v>32</v>
      </c>
    </row>
    <row r="21" spans="1:8" ht="15.75">
      <c r="A21" s="117">
        <v>13</v>
      </c>
      <c r="B21" s="118" t="s">
        <v>230</v>
      </c>
      <c r="C21" s="117">
        <v>1000</v>
      </c>
      <c r="D21" s="118" t="s">
        <v>604</v>
      </c>
      <c r="E21" s="119" t="s">
        <v>44</v>
      </c>
      <c r="F21" s="119" t="s">
        <v>431</v>
      </c>
      <c r="G21" s="119" t="s">
        <v>380</v>
      </c>
      <c r="H21" s="197" t="s">
        <v>44</v>
      </c>
    </row>
    <row r="22" spans="1:16" ht="15.75">
      <c r="A22" s="117">
        <v>14</v>
      </c>
      <c r="B22" s="118" t="s">
        <v>605</v>
      </c>
      <c r="C22" s="117">
        <v>1000</v>
      </c>
      <c r="D22" s="118" t="s">
        <v>29</v>
      </c>
      <c r="E22" s="119" t="s">
        <v>44</v>
      </c>
      <c r="F22" s="119" t="s">
        <v>354</v>
      </c>
      <c r="G22" s="119" t="s">
        <v>334</v>
      </c>
      <c r="H22" s="197" t="s">
        <v>44</v>
      </c>
      <c r="J22" s="116" t="s">
        <v>84</v>
      </c>
      <c r="L22"/>
      <c r="O22"/>
      <c r="P22"/>
    </row>
    <row r="23" spans="1:16" ht="15.75">
      <c r="A23" s="117">
        <v>15</v>
      </c>
      <c r="B23" s="118" t="s">
        <v>568</v>
      </c>
      <c r="C23" s="117">
        <v>1000</v>
      </c>
      <c r="D23" s="118" t="s">
        <v>606</v>
      </c>
      <c r="E23" s="119" t="s">
        <v>44</v>
      </c>
      <c r="F23" s="119" t="s">
        <v>440</v>
      </c>
      <c r="G23" s="119" t="s">
        <v>274</v>
      </c>
      <c r="H23" s="119" t="s">
        <v>44</v>
      </c>
      <c r="J23" s="120" t="s">
        <v>77</v>
      </c>
      <c r="K23" s="121" t="s">
        <v>35</v>
      </c>
      <c r="L23" s="121" t="s">
        <v>51</v>
      </c>
      <c r="M23" s="122" t="s">
        <v>49</v>
      </c>
      <c r="N23" s="122" t="s">
        <v>36</v>
      </c>
      <c r="O23" s="122" t="s">
        <v>37</v>
      </c>
      <c r="P23" s="122" t="s">
        <v>139</v>
      </c>
    </row>
    <row r="24" spans="1:17" ht="15.75">
      <c r="A24" s="117">
        <v>16</v>
      </c>
      <c r="B24" s="204" t="s">
        <v>487</v>
      </c>
      <c r="C24" s="205">
        <v>1000</v>
      </c>
      <c r="D24" s="204" t="s">
        <v>552</v>
      </c>
      <c r="E24" s="119" t="s">
        <v>470</v>
      </c>
      <c r="F24" s="119" t="s">
        <v>458</v>
      </c>
      <c r="G24" s="119" t="s">
        <v>328</v>
      </c>
      <c r="H24" s="119" t="s">
        <v>45</v>
      </c>
      <c r="I24" s="53">
        <v>1</v>
      </c>
      <c r="J24" s="117">
        <v>22</v>
      </c>
      <c r="K24" s="118" t="s">
        <v>118</v>
      </c>
      <c r="L24" s="118" t="s">
        <v>555</v>
      </c>
      <c r="M24" s="119">
        <v>1123</v>
      </c>
      <c r="N24" s="119" t="s">
        <v>45</v>
      </c>
      <c r="O24" s="119" t="s">
        <v>347</v>
      </c>
      <c r="P24" s="119">
        <v>2</v>
      </c>
      <c r="Q24" s="80">
        <v>40</v>
      </c>
    </row>
    <row r="25" spans="1:8" ht="15.75">
      <c r="A25" s="117">
        <v>17</v>
      </c>
      <c r="B25" s="118" t="s">
        <v>607</v>
      </c>
      <c r="C25" s="117">
        <v>1000</v>
      </c>
      <c r="D25" s="118" t="s">
        <v>623</v>
      </c>
      <c r="E25" s="119" t="s">
        <v>470</v>
      </c>
      <c r="F25" s="119" t="s">
        <v>441</v>
      </c>
      <c r="G25" s="119" t="s">
        <v>381</v>
      </c>
      <c r="H25" s="119" t="s">
        <v>45</v>
      </c>
    </row>
    <row r="26" spans="1:16" ht="15.75">
      <c r="A26" s="117">
        <v>18</v>
      </c>
      <c r="B26" s="118" t="s">
        <v>490</v>
      </c>
      <c r="C26" s="117">
        <v>1000</v>
      </c>
      <c r="D26" s="118" t="s">
        <v>609</v>
      </c>
      <c r="E26" s="119" t="s">
        <v>470</v>
      </c>
      <c r="F26" s="119" t="s">
        <v>329</v>
      </c>
      <c r="G26" s="119" t="s">
        <v>610</v>
      </c>
      <c r="H26" s="119" t="s">
        <v>45</v>
      </c>
      <c r="J26" s="116" t="s">
        <v>429</v>
      </c>
      <c r="L26"/>
      <c r="O26"/>
      <c r="P26"/>
    </row>
    <row r="27" spans="1:16" ht="15.75">
      <c r="A27" s="117">
        <v>19</v>
      </c>
      <c r="B27" s="118" t="s">
        <v>611</v>
      </c>
      <c r="C27" s="117">
        <v>1000</v>
      </c>
      <c r="D27" s="118" t="s">
        <v>609</v>
      </c>
      <c r="E27" s="119" t="s">
        <v>45</v>
      </c>
      <c r="F27" s="119" t="s">
        <v>431</v>
      </c>
      <c r="G27" s="119" t="s">
        <v>381</v>
      </c>
      <c r="H27" s="119" t="s">
        <v>45</v>
      </c>
      <c r="J27" s="120" t="s">
        <v>77</v>
      </c>
      <c r="K27" s="121" t="s">
        <v>35</v>
      </c>
      <c r="L27" s="121" t="s">
        <v>51</v>
      </c>
      <c r="M27" s="122" t="s">
        <v>49</v>
      </c>
      <c r="N27" s="122" t="s">
        <v>36</v>
      </c>
      <c r="O27" s="122" t="s">
        <v>37</v>
      </c>
      <c r="P27" s="122" t="s">
        <v>139</v>
      </c>
    </row>
    <row r="28" spans="1:17" ht="15.75">
      <c r="A28" s="117">
        <v>20</v>
      </c>
      <c r="B28" s="118" t="s">
        <v>612</v>
      </c>
      <c r="C28" s="117">
        <v>1000</v>
      </c>
      <c r="D28" s="118" t="s">
        <v>603</v>
      </c>
      <c r="E28" s="119" t="s">
        <v>45</v>
      </c>
      <c r="F28" s="119" t="s">
        <v>354</v>
      </c>
      <c r="G28" s="119" t="s">
        <v>381</v>
      </c>
      <c r="H28" s="119" t="s">
        <v>45</v>
      </c>
      <c r="I28">
        <v>1</v>
      </c>
      <c r="J28" s="117">
        <v>7</v>
      </c>
      <c r="K28" s="118" t="s">
        <v>396</v>
      </c>
      <c r="L28" s="118" t="s">
        <v>603</v>
      </c>
      <c r="M28" s="119">
        <v>1000</v>
      </c>
      <c r="N28" s="119" t="s">
        <v>465</v>
      </c>
      <c r="O28" s="119" t="s">
        <v>341</v>
      </c>
      <c r="P28" s="119">
        <v>4</v>
      </c>
      <c r="Q28" s="80">
        <v>40</v>
      </c>
    </row>
    <row r="29" spans="1:17" ht="15.75">
      <c r="A29" s="117">
        <v>21</v>
      </c>
      <c r="B29" s="118" t="s">
        <v>565</v>
      </c>
      <c r="C29" s="117">
        <v>1000</v>
      </c>
      <c r="D29" s="118" t="s">
        <v>623</v>
      </c>
      <c r="E29" s="119" t="s">
        <v>45</v>
      </c>
      <c r="F29" s="119" t="s">
        <v>354</v>
      </c>
      <c r="G29" s="119" t="s">
        <v>334</v>
      </c>
      <c r="H29" s="119" t="s">
        <v>45</v>
      </c>
      <c r="I29">
        <v>2</v>
      </c>
      <c r="J29" s="117">
        <v>12</v>
      </c>
      <c r="K29" s="118" t="s">
        <v>395</v>
      </c>
      <c r="L29" s="118" t="s">
        <v>602</v>
      </c>
      <c r="M29" s="119">
        <v>1000</v>
      </c>
      <c r="N29" s="119" t="s">
        <v>44</v>
      </c>
      <c r="O29" s="119" t="s">
        <v>382</v>
      </c>
      <c r="P29" s="119">
        <v>4</v>
      </c>
      <c r="Q29" s="80">
        <v>35</v>
      </c>
    </row>
    <row r="30" spans="1:17" ht="15.75">
      <c r="A30" s="117">
        <v>22</v>
      </c>
      <c r="B30" s="204" t="s">
        <v>493</v>
      </c>
      <c r="C30" s="205">
        <v>1000</v>
      </c>
      <c r="D30" s="204" t="s">
        <v>552</v>
      </c>
      <c r="E30" s="119" t="s">
        <v>45</v>
      </c>
      <c r="F30" s="119" t="s">
        <v>433</v>
      </c>
      <c r="G30" s="119" t="s">
        <v>610</v>
      </c>
      <c r="H30" s="119" t="s">
        <v>45</v>
      </c>
      <c r="I30">
        <v>3</v>
      </c>
      <c r="J30" s="117">
        <v>15</v>
      </c>
      <c r="K30" s="118" t="s">
        <v>568</v>
      </c>
      <c r="L30" s="118" t="s">
        <v>606</v>
      </c>
      <c r="M30" s="119">
        <v>1000</v>
      </c>
      <c r="N30" s="119" t="s">
        <v>44</v>
      </c>
      <c r="O30" s="119" t="s">
        <v>440</v>
      </c>
      <c r="P30" s="119">
        <v>4</v>
      </c>
      <c r="Q30" s="80">
        <v>32</v>
      </c>
    </row>
    <row r="31" spans="1:17" ht="15.75">
      <c r="A31" s="117">
        <v>23</v>
      </c>
      <c r="B31" s="118" t="s">
        <v>413</v>
      </c>
      <c r="C31" s="117">
        <v>1000</v>
      </c>
      <c r="D31" s="118" t="s">
        <v>604</v>
      </c>
      <c r="E31" s="119" t="s">
        <v>45</v>
      </c>
      <c r="F31" s="119" t="s">
        <v>433</v>
      </c>
      <c r="G31" s="119" t="s">
        <v>610</v>
      </c>
      <c r="H31" s="119" t="s">
        <v>46</v>
      </c>
      <c r="I31">
        <v>4</v>
      </c>
      <c r="J31" s="117">
        <v>18</v>
      </c>
      <c r="K31" s="118" t="s">
        <v>490</v>
      </c>
      <c r="L31" s="118" t="s">
        <v>609</v>
      </c>
      <c r="M31" s="119">
        <v>1000</v>
      </c>
      <c r="N31" s="119" t="s">
        <v>470</v>
      </c>
      <c r="O31" s="119" t="s">
        <v>329</v>
      </c>
      <c r="P31" s="119">
        <v>3</v>
      </c>
      <c r="Q31" s="80">
        <v>30</v>
      </c>
    </row>
    <row r="32" spans="1:17" ht="15.75">
      <c r="A32" s="117">
        <v>24</v>
      </c>
      <c r="B32" s="118" t="s">
        <v>479</v>
      </c>
      <c r="C32" s="117">
        <v>1000</v>
      </c>
      <c r="D32" s="118" t="s">
        <v>165</v>
      </c>
      <c r="E32" s="119" t="s">
        <v>45</v>
      </c>
      <c r="F32" s="119" t="s">
        <v>572</v>
      </c>
      <c r="G32" s="119" t="s">
        <v>610</v>
      </c>
      <c r="H32" s="119" t="s">
        <v>45</v>
      </c>
      <c r="I32">
        <v>5</v>
      </c>
      <c r="J32" s="117">
        <v>19</v>
      </c>
      <c r="K32" s="118" t="s">
        <v>611</v>
      </c>
      <c r="L32" s="118" t="s">
        <v>609</v>
      </c>
      <c r="M32" s="119">
        <v>1000</v>
      </c>
      <c r="N32" s="119" t="s">
        <v>45</v>
      </c>
      <c r="O32" s="119" t="s">
        <v>431</v>
      </c>
      <c r="P32" s="119">
        <v>3</v>
      </c>
      <c r="Q32" s="80">
        <v>29</v>
      </c>
    </row>
    <row r="33" spans="1:17" ht="15.75">
      <c r="A33" s="117">
        <v>25</v>
      </c>
      <c r="B33" s="118" t="s">
        <v>613</v>
      </c>
      <c r="C33" s="117">
        <v>1000</v>
      </c>
      <c r="D33" s="118" t="s">
        <v>614</v>
      </c>
      <c r="E33" s="119" t="s">
        <v>45</v>
      </c>
      <c r="F33" s="119" t="s">
        <v>443</v>
      </c>
      <c r="G33" s="119" t="s">
        <v>327</v>
      </c>
      <c r="H33" s="119" t="s">
        <v>45</v>
      </c>
      <c r="I33">
        <v>6</v>
      </c>
      <c r="J33" s="216">
        <v>28</v>
      </c>
      <c r="K33" s="217" t="s">
        <v>618</v>
      </c>
      <c r="L33" s="217" t="s">
        <v>609</v>
      </c>
      <c r="M33" s="218">
        <v>1000</v>
      </c>
      <c r="N33" s="218" t="s">
        <v>46</v>
      </c>
      <c r="O33" s="218" t="s">
        <v>381</v>
      </c>
      <c r="P33" s="218">
        <v>2</v>
      </c>
      <c r="Q33" s="80">
        <v>28</v>
      </c>
    </row>
    <row r="34" spans="1:8" ht="15.75">
      <c r="A34" s="117">
        <v>26</v>
      </c>
      <c r="B34" s="118" t="s">
        <v>481</v>
      </c>
      <c r="C34" s="117">
        <v>1000</v>
      </c>
      <c r="D34" s="118" t="s">
        <v>165</v>
      </c>
      <c r="E34" s="119" t="s">
        <v>45</v>
      </c>
      <c r="F34" s="119" t="s">
        <v>610</v>
      </c>
      <c r="G34" s="119" t="s">
        <v>615</v>
      </c>
      <c r="H34" s="119" t="s">
        <v>46</v>
      </c>
    </row>
    <row r="35" spans="1:16" ht="15.75">
      <c r="A35" s="117">
        <v>27</v>
      </c>
      <c r="B35" s="204" t="s">
        <v>616</v>
      </c>
      <c r="C35" s="205">
        <v>1000</v>
      </c>
      <c r="D35" s="204" t="s">
        <v>617</v>
      </c>
      <c r="E35" s="119" t="s">
        <v>46</v>
      </c>
      <c r="F35" s="119" t="s">
        <v>328</v>
      </c>
      <c r="G35" s="119" t="s">
        <v>327</v>
      </c>
      <c r="H35" s="197" t="s">
        <v>46</v>
      </c>
      <c r="J35" s="116" t="s">
        <v>85</v>
      </c>
      <c r="L35"/>
      <c r="O35"/>
      <c r="P35"/>
    </row>
    <row r="36" spans="1:16" ht="15.75">
      <c r="A36" s="117">
        <v>28</v>
      </c>
      <c r="B36" s="118" t="s">
        <v>618</v>
      </c>
      <c r="C36" s="117">
        <v>1000</v>
      </c>
      <c r="D36" s="118" t="s">
        <v>609</v>
      </c>
      <c r="E36" s="119" t="s">
        <v>46</v>
      </c>
      <c r="F36" s="119" t="s">
        <v>381</v>
      </c>
      <c r="G36" s="119" t="s">
        <v>275</v>
      </c>
      <c r="H36" s="197" t="s">
        <v>46</v>
      </c>
      <c r="J36" s="120" t="s">
        <v>77</v>
      </c>
      <c r="K36" s="121" t="s">
        <v>35</v>
      </c>
      <c r="L36" s="121" t="s">
        <v>51</v>
      </c>
      <c r="M36" s="122" t="s">
        <v>49</v>
      </c>
      <c r="N36" s="122" t="s">
        <v>36</v>
      </c>
      <c r="O36" s="122" t="s">
        <v>37</v>
      </c>
      <c r="P36" s="122" t="s">
        <v>139</v>
      </c>
    </row>
    <row r="37" spans="1:17" ht="15.75">
      <c r="A37" s="117">
        <v>29</v>
      </c>
      <c r="B37" s="118" t="s">
        <v>482</v>
      </c>
      <c r="C37" s="117">
        <v>1000</v>
      </c>
      <c r="D37" s="118" t="s">
        <v>104</v>
      </c>
      <c r="E37" s="119" t="s">
        <v>46</v>
      </c>
      <c r="F37" s="119" t="s">
        <v>610</v>
      </c>
      <c r="G37" s="119" t="s">
        <v>247</v>
      </c>
      <c r="H37" s="197" t="s">
        <v>46</v>
      </c>
      <c r="I37">
        <v>1</v>
      </c>
      <c r="J37" s="117">
        <v>2</v>
      </c>
      <c r="K37" s="118" t="s">
        <v>301</v>
      </c>
      <c r="L37" s="118" t="s">
        <v>571</v>
      </c>
      <c r="M37" s="119">
        <v>1094</v>
      </c>
      <c r="N37" s="119" t="s">
        <v>50</v>
      </c>
      <c r="O37" s="119" t="s">
        <v>458</v>
      </c>
      <c r="P37" s="119">
        <v>6</v>
      </c>
      <c r="Q37" s="80">
        <v>40</v>
      </c>
    </row>
    <row r="38" spans="1:17" ht="12.75" customHeight="1">
      <c r="A38" s="117">
        <v>30</v>
      </c>
      <c r="B38" s="204" t="s">
        <v>619</v>
      </c>
      <c r="C38" s="205">
        <v>1000</v>
      </c>
      <c r="D38" s="204" t="s">
        <v>617</v>
      </c>
      <c r="E38" s="119" t="s">
        <v>444</v>
      </c>
      <c r="F38" s="119" t="s">
        <v>572</v>
      </c>
      <c r="G38" s="119" t="s">
        <v>580</v>
      </c>
      <c r="H38" s="197" t="s">
        <v>47</v>
      </c>
      <c r="I38">
        <v>2</v>
      </c>
      <c r="J38" s="117">
        <v>5</v>
      </c>
      <c r="K38" s="118" t="s">
        <v>426</v>
      </c>
      <c r="L38" s="118" t="s">
        <v>143</v>
      </c>
      <c r="M38" s="119">
        <v>1089</v>
      </c>
      <c r="N38" s="119" t="s">
        <v>465</v>
      </c>
      <c r="O38" s="119" t="s">
        <v>436</v>
      </c>
      <c r="P38" s="119">
        <v>3</v>
      </c>
      <c r="Q38" s="80">
        <v>35</v>
      </c>
    </row>
    <row r="39" spans="1:17" ht="15.75">
      <c r="A39" s="117">
        <v>31</v>
      </c>
      <c r="B39" s="118" t="s">
        <v>620</v>
      </c>
      <c r="C39" s="117">
        <v>1000</v>
      </c>
      <c r="D39" s="118" t="s">
        <v>614</v>
      </c>
      <c r="E39" s="119" t="s">
        <v>47</v>
      </c>
      <c r="F39" s="119" t="s">
        <v>443</v>
      </c>
      <c r="G39" s="119" t="s">
        <v>580</v>
      </c>
      <c r="H39" s="197" t="s">
        <v>47</v>
      </c>
      <c r="I39">
        <v>3</v>
      </c>
      <c r="J39" s="117">
        <v>6</v>
      </c>
      <c r="K39" s="118" t="s">
        <v>183</v>
      </c>
      <c r="L39" s="118" t="s">
        <v>602</v>
      </c>
      <c r="M39" s="119">
        <v>1100</v>
      </c>
      <c r="N39" s="119" t="s">
        <v>465</v>
      </c>
      <c r="O39" s="119" t="s">
        <v>350</v>
      </c>
      <c r="P39" s="119">
        <v>4</v>
      </c>
      <c r="Q39" s="80">
        <v>32</v>
      </c>
    </row>
    <row r="40" spans="1:17" ht="15.75">
      <c r="A40" s="216">
        <v>32</v>
      </c>
      <c r="B40" s="217" t="s">
        <v>621</v>
      </c>
      <c r="C40" s="216">
        <v>1000</v>
      </c>
      <c r="D40" s="217" t="s">
        <v>609</v>
      </c>
      <c r="E40" s="218" t="s">
        <v>622</v>
      </c>
      <c r="F40" s="218" t="s">
        <v>443</v>
      </c>
      <c r="G40" s="218" t="s">
        <v>585</v>
      </c>
      <c r="H40" s="218" t="s">
        <v>622</v>
      </c>
      <c r="I40">
        <v>4</v>
      </c>
      <c r="J40" s="117">
        <v>8</v>
      </c>
      <c r="K40" s="118" t="s">
        <v>282</v>
      </c>
      <c r="L40" s="118" t="s">
        <v>603</v>
      </c>
      <c r="M40" s="119">
        <v>1074</v>
      </c>
      <c r="N40" s="119" t="s">
        <v>465</v>
      </c>
      <c r="O40" s="119" t="s">
        <v>435</v>
      </c>
      <c r="P40" s="119">
        <v>4</v>
      </c>
      <c r="Q40" s="80">
        <v>30</v>
      </c>
    </row>
    <row r="41" spans="1:17" ht="15.75">
      <c r="A41" s="123">
        <v>25</v>
      </c>
      <c r="B41" s="124"/>
      <c r="C41" s="123"/>
      <c r="D41" s="124"/>
      <c r="E41" s="125"/>
      <c r="F41" s="125"/>
      <c r="G41" s="125"/>
      <c r="H41" s="125"/>
      <c r="I41">
        <v>5</v>
      </c>
      <c r="J41" s="117">
        <v>9</v>
      </c>
      <c r="K41" s="118" t="s">
        <v>271</v>
      </c>
      <c r="L41" s="118" t="s">
        <v>153</v>
      </c>
      <c r="M41" s="119">
        <v>1000</v>
      </c>
      <c r="N41" s="119" t="s">
        <v>465</v>
      </c>
      <c r="O41" s="119" t="s">
        <v>351</v>
      </c>
      <c r="P41" s="119">
        <v>4</v>
      </c>
      <c r="Q41" s="80">
        <v>29</v>
      </c>
    </row>
    <row r="42" spans="1:17" ht="18.75">
      <c r="A42" s="214" t="s">
        <v>624</v>
      </c>
      <c r="D42"/>
      <c r="E42"/>
      <c r="I42">
        <v>6</v>
      </c>
      <c r="J42" s="117">
        <v>10</v>
      </c>
      <c r="K42" s="118" t="s">
        <v>477</v>
      </c>
      <c r="L42" s="118" t="s">
        <v>143</v>
      </c>
      <c r="M42" s="119">
        <v>1075</v>
      </c>
      <c r="N42" s="119" t="s">
        <v>44</v>
      </c>
      <c r="O42" s="119" t="s">
        <v>435</v>
      </c>
      <c r="P42" s="119">
        <v>4</v>
      </c>
      <c r="Q42" s="80">
        <v>28</v>
      </c>
    </row>
    <row r="43" spans="4:17" ht="15.75">
      <c r="D43"/>
      <c r="E43"/>
      <c r="I43">
        <v>7</v>
      </c>
      <c r="J43" s="117">
        <v>11</v>
      </c>
      <c r="K43" s="118" t="s">
        <v>273</v>
      </c>
      <c r="L43" s="118" t="s">
        <v>104</v>
      </c>
      <c r="M43" s="119">
        <v>1000</v>
      </c>
      <c r="N43" s="119" t="s">
        <v>44</v>
      </c>
      <c r="O43" s="119" t="s">
        <v>434</v>
      </c>
      <c r="P43" s="119">
        <v>4</v>
      </c>
      <c r="Q43" s="80">
        <v>27</v>
      </c>
    </row>
    <row r="44" spans="1:17" ht="15.75">
      <c r="A44" s="116" t="s">
        <v>76</v>
      </c>
      <c r="D44"/>
      <c r="E44"/>
      <c r="I44">
        <v>8</v>
      </c>
      <c r="J44" s="117">
        <v>14</v>
      </c>
      <c r="K44" s="118" t="s">
        <v>605</v>
      </c>
      <c r="L44" s="118" t="s">
        <v>29</v>
      </c>
      <c r="M44" s="119">
        <v>1000</v>
      </c>
      <c r="N44" s="119" t="s">
        <v>44</v>
      </c>
      <c r="O44" s="119" t="s">
        <v>354</v>
      </c>
      <c r="P44" s="119">
        <v>4</v>
      </c>
      <c r="Q44" s="80">
        <v>26</v>
      </c>
    </row>
    <row r="45" spans="4:17" ht="15.75">
      <c r="D45"/>
      <c r="E45"/>
      <c r="I45">
        <v>9</v>
      </c>
      <c r="J45" s="117">
        <v>17</v>
      </c>
      <c r="K45" s="118" t="s">
        <v>607</v>
      </c>
      <c r="L45" s="118" t="s">
        <v>608</v>
      </c>
      <c r="M45" s="119">
        <v>1000</v>
      </c>
      <c r="N45" s="119" t="s">
        <v>470</v>
      </c>
      <c r="O45" s="119" t="s">
        <v>441</v>
      </c>
      <c r="P45" s="119">
        <v>3</v>
      </c>
      <c r="Q45" s="80">
        <v>25</v>
      </c>
    </row>
    <row r="46" spans="1:17" ht="15.75">
      <c r="A46" s="120" t="s">
        <v>77</v>
      </c>
      <c r="B46" s="121" t="s">
        <v>35</v>
      </c>
      <c r="C46" s="120" t="s">
        <v>49</v>
      </c>
      <c r="D46" s="121" t="s">
        <v>51</v>
      </c>
      <c r="E46" s="122" t="s">
        <v>36</v>
      </c>
      <c r="F46" s="122" t="s">
        <v>37</v>
      </c>
      <c r="G46" s="122" t="s">
        <v>37</v>
      </c>
      <c r="H46" s="122" t="s">
        <v>600</v>
      </c>
      <c r="I46">
        <v>10</v>
      </c>
      <c r="J46" s="117">
        <v>20</v>
      </c>
      <c r="K46" s="118" t="s">
        <v>612</v>
      </c>
      <c r="L46" s="118" t="s">
        <v>603</v>
      </c>
      <c r="M46" s="119">
        <v>1000</v>
      </c>
      <c r="N46" s="119" t="s">
        <v>45</v>
      </c>
      <c r="O46" s="119" t="s">
        <v>354</v>
      </c>
      <c r="P46" s="119">
        <v>3</v>
      </c>
      <c r="Q46" s="80">
        <v>24</v>
      </c>
    </row>
    <row r="47" spans="1:17" ht="15.75">
      <c r="A47" s="117">
        <v>1</v>
      </c>
      <c r="B47" s="204" t="s">
        <v>573</v>
      </c>
      <c r="C47" s="205">
        <v>1850</v>
      </c>
      <c r="D47" s="204" t="s">
        <v>552</v>
      </c>
      <c r="E47" s="119" t="s">
        <v>430</v>
      </c>
      <c r="F47" s="119" t="s">
        <v>468</v>
      </c>
      <c r="G47" s="119" t="s">
        <v>335</v>
      </c>
      <c r="H47" s="119" t="s">
        <v>50</v>
      </c>
      <c r="I47">
        <v>11</v>
      </c>
      <c r="J47" s="117">
        <v>21</v>
      </c>
      <c r="K47" s="118" t="s">
        <v>565</v>
      </c>
      <c r="L47" s="118" t="s">
        <v>608</v>
      </c>
      <c r="M47" s="119">
        <v>1000</v>
      </c>
      <c r="N47" s="119" t="s">
        <v>45</v>
      </c>
      <c r="O47" s="119" t="s">
        <v>354</v>
      </c>
      <c r="P47" s="119">
        <v>3</v>
      </c>
      <c r="Q47" s="80">
        <v>23</v>
      </c>
    </row>
    <row r="48" spans="1:17" ht="15.75">
      <c r="A48" s="117">
        <v>2</v>
      </c>
      <c r="B48" s="204" t="s">
        <v>576</v>
      </c>
      <c r="C48" s="205">
        <v>1591</v>
      </c>
      <c r="D48" s="204" t="s">
        <v>552</v>
      </c>
      <c r="E48" s="119" t="s">
        <v>432</v>
      </c>
      <c r="F48" s="119" t="s">
        <v>462</v>
      </c>
      <c r="G48" s="119" t="s">
        <v>354</v>
      </c>
      <c r="H48" s="119" t="s">
        <v>43</v>
      </c>
      <c r="I48">
        <v>12</v>
      </c>
      <c r="J48" s="117">
        <v>24</v>
      </c>
      <c r="K48" s="118" t="s">
        <v>479</v>
      </c>
      <c r="L48" s="118" t="s">
        <v>165</v>
      </c>
      <c r="M48" s="119">
        <v>1000</v>
      </c>
      <c r="N48" s="119" t="s">
        <v>45</v>
      </c>
      <c r="O48" s="119" t="s">
        <v>572</v>
      </c>
      <c r="P48" s="119">
        <v>3</v>
      </c>
      <c r="Q48" s="80">
        <v>22</v>
      </c>
    </row>
    <row r="49" spans="1:8" ht="15.75">
      <c r="A49" s="117">
        <v>3</v>
      </c>
      <c r="B49" s="118" t="s">
        <v>140</v>
      </c>
      <c r="C49" s="117">
        <v>1684</v>
      </c>
      <c r="D49" s="118" t="s">
        <v>574</v>
      </c>
      <c r="E49" s="119" t="s">
        <v>432</v>
      </c>
      <c r="F49" s="119" t="s">
        <v>462</v>
      </c>
      <c r="G49" s="119" t="s">
        <v>433</v>
      </c>
      <c r="H49" s="119" t="s">
        <v>43</v>
      </c>
    </row>
    <row r="50" spans="1:16" ht="15.75">
      <c r="A50" s="117">
        <v>4</v>
      </c>
      <c r="B50" s="118" t="s">
        <v>177</v>
      </c>
      <c r="C50" s="117">
        <v>1529</v>
      </c>
      <c r="D50" s="118" t="s">
        <v>555</v>
      </c>
      <c r="E50" s="119" t="s">
        <v>43</v>
      </c>
      <c r="F50" s="119" t="s">
        <v>344</v>
      </c>
      <c r="G50" s="119" t="s">
        <v>433</v>
      </c>
      <c r="H50" s="119" t="s">
        <v>44</v>
      </c>
      <c r="J50" s="116" t="s">
        <v>86</v>
      </c>
      <c r="L50"/>
      <c r="O50"/>
      <c r="P50"/>
    </row>
    <row r="51" spans="1:16" ht="15.75">
      <c r="A51" s="117">
        <v>5</v>
      </c>
      <c r="B51" s="204" t="s">
        <v>625</v>
      </c>
      <c r="C51" s="205">
        <v>1375</v>
      </c>
      <c r="D51" s="204" t="s">
        <v>626</v>
      </c>
      <c r="E51" s="119" t="s">
        <v>43</v>
      </c>
      <c r="F51" s="119" t="s">
        <v>341</v>
      </c>
      <c r="G51" s="119" t="s">
        <v>329</v>
      </c>
      <c r="H51" s="119" t="s">
        <v>43</v>
      </c>
      <c r="J51" s="120" t="s">
        <v>77</v>
      </c>
      <c r="K51" s="121" t="s">
        <v>35</v>
      </c>
      <c r="L51" s="121" t="s">
        <v>51</v>
      </c>
      <c r="M51" s="122" t="s">
        <v>49</v>
      </c>
      <c r="N51" s="122" t="s">
        <v>36</v>
      </c>
      <c r="O51" s="122" t="s">
        <v>37</v>
      </c>
      <c r="P51" s="122" t="s">
        <v>139</v>
      </c>
    </row>
    <row r="52" spans="1:17" ht="15.75">
      <c r="A52" s="117">
        <v>6</v>
      </c>
      <c r="B52" s="118" t="s">
        <v>101</v>
      </c>
      <c r="C52" s="117">
        <v>1473</v>
      </c>
      <c r="D52" s="118" t="s">
        <v>153</v>
      </c>
      <c r="E52" s="119" t="s">
        <v>43</v>
      </c>
      <c r="F52" s="119" t="s">
        <v>351</v>
      </c>
      <c r="G52" s="119" t="s">
        <v>577</v>
      </c>
      <c r="H52" s="119" t="s">
        <v>43</v>
      </c>
      <c r="I52">
        <v>1</v>
      </c>
      <c r="J52" s="117">
        <v>4</v>
      </c>
      <c r="K52" s="118" t="s">
        <v>177</v>
      </c>
      <c r="L52" s="118" t="s">
        <v>555</v>
      </c>
      <c r="M52" s="119">
        <v>1529</v>
      </c>
      <c r="N52" s="119" t="s">
        <v>43</v>
      </c>
      <c r="O52" s="119" t="s">
        <v>344</v>
      </c>
      <c r="P52" s="119">
        <v>4</v>
      </c>
      <c r="Q52" s="80">
        <v>40</v>
      </c>
    </row>
    <row r="53" spans="1:17" ht="15.75">
      <c r="A53" s="117">
        <v>7</v>
      </c>
      <c r="B53" s="204" t="s">
        <v>579</v>
      </c>
      <c r="C53" s="205">
        <v>1285</v>
      </c>
      <c r="D53" s="204" t="s">
        <v>552</v>
      </c>
      <c r="E53" s="119" t="s">
        <v>465</v>
      </c>
      <c r="F53" s="119" t="s">
        <v>437</v>
      </c>
      <c r="G53" s="119" t="s">
        <v>328</v>
      </c>
      <c r="H53" s="119" t="s">
        <v>44</v>
      </c>
      <c r="I53">
        <v>2</v>
      </c>
      <c r="J53" s="117">
        <v>10</v>
      </c>
      <c r="K53" s="118" t="s">
        <v>202</v>
      </c>
      <c r="L53" s="118" t="s">
        <v>153</v>
      </c>
      <c r="M53" s="119">
        <v>1277</v>
      </c>
      <c r="N53" s="119" t="s">
        <v>465</v>
      </c>
      <c r="O53" s="119" t="s">
        <v>351</v>
      </c>
      <c r="P53" s="119">
        <v>4</v>
      </c>
      <c r="Q53" s="80">
        <v>35</v>
      </c>
    </row>
    <row r="54" spans="1:17" ht="15.75">
      <c r="A54" s="117">
        <v>8</v>
      </c>
      <c r="B54" s="204" t="s">
        <v>627</v>
      </c>
      <c r="C54" s="205">
        <v>1134</v>
      </c>
      <c r="D54" s="204" t="s">
        <v>628</v>
      </c>
      <c r="E54" s="119" t="s">
        <v>465</v>
      </c>
      <c r="F54" s="119" t="s">
        <v>341</v>
      </c>
      <c r="G54" s="119" t="s">
        <v>572</v>
      </c>
      <c r="H54" s="119" t="s">
        <v>44</v>
      </c>
      <c r="I54">
        <v>3</v>
      </c>
      <c r="J54" s="117">
        <v>13</v>
      </c>
      <c r="K54" s="118" t="s">
        <v>162</v>
      </c>
      <c r="L54" s="118" t="s">
        <v>571</v>
      </c>
      <c r="M54" s="119">
        <v>1294</v>
      </c>
      <c r="N54" s="119" t="s">
        <v>44</v>
      </c>
      <c r="O54" s="119" t="s">
        <v>341</v>
      </c>
      <c r="P54" s="119">
        <v>4</v>
      </c>
      <c r="Q54" s="80">
        <v>32</v>
      </c>
    </row>
    <row r="55" spans="1:17" ht="15.75">
      <c r="A55" s="117">
        <v>9</v>
      </c>
      <c r="B55" s="118" t="s">
        <v>59</v>
      </c>
      <c r="C55" s="117">
        <v>1088</v>
      </c>
      <c r="D55" s="118" t="s">
        <v>104</v>
      </c>
      <c r="E55" s="119" t="s">
        <v>465</v>
      </c>
      <c r="F55" s="119" t="s">
        <v>341</v>
      </c>
      <c r="G55" s="119" t="s">
        <v>328</v>
      </c>
      <c r="H55" s="119" t="s">
        <v>44</v>
      </c>
      <c r="I55">
        <v>4</v>
      </c>
      <c r="J55" s="117">
        <v>20</v>
      </c>
      <c r="K55" s="118" t="s">
        <v>113</v>
      </c>
      <c r="L55" s="118" t="s">
        <v>104</v>
      </c>
      <c r="M55" s="119">
        <v>1118</v>
      </c>
      <c r="N55" s="119" t="s">
        <v>470</v>
      </c>
      <c r="O55" s="119" t="s">
        <v>353</v>
      </c>
      <c r="P55" s="119">
        <v>3</v>
      </c>
      <c r="Q55" s="80">
        <v>30</v>
      </c>
    </row>
    <row r="56" spans="1:17" ht="15.75">
      <c r="A56" s="117">
        <v>10</v>
      </c>
      <c r="B56" s="118" t="s">
        <v>202</v>
      </c>
      <c r="C56" s="117">
        <v>1277</v>
      </c>
      <c r="D56" s="118" t="s">
        <v>153</v>
      </c>
      <c r="E56" s="119" t="s">
        <v>465</v>
      </c>
      <c r="F56" s="119" t="s">
        <v>351</v>
      </c>
      <c r="G56" s="119" t="s">
        <v>443</v>
      </c>
      <c r="H56" s="119" t="s">
        <v>44</v>
      </c>
      <c r="I56">
        <v>5</v>
      </c>
      <c r="J56" s="117">
        <v>24</v>
      </c>
      <c r="K56" s="118" t="s">
        <v>422</v>
      </c>
      <c r="L56" s="118" t="s">
        <v>602</v>
      </c>
      <c r="M56" s="119">
        <v>1000</v>
      </c>
      <c r="N56" s="119" t="s">
        <v>45</v>
      </c>
      <c r="O56" s="119" t="s">
        <v>335</v>
      </c>
      <c r="P56" s="119">
        <v>3</v>
      </c>
      <c r="Q56" s="80">
        <v>29</v>
      </c>
    </row>
    <row r="57" spans="1:17" ht="15.75">
      <c r="A57" s="117">
        <v>11</v>
      </c>
      <c r="B57" s="118" t="s">
        <v>575</v>
      </c>
      <c r="C57" s="117">
        <v>1474</v>
      </c>
      <c r="D57" s="118" t="s">
        <v>555</v>
      </c>
      <c r="E57" s="119" t="s">
        <v>465</v>
      </c>
      <c r="F57" s="119" t="s">
        <v>353</v>
      </c>
      <c r="G57" s="119" t="s">
        <v>577</v>
      </c>
      <c r="H57" s="119" t="s">
        <v>45</v>
      </c>
      <c r="I57">
        <v>6</v>
      </c>
      <c r="J57" s="117">
        <v>25</v>
      </c>
      <c r="K57" s="118" t="s">
        <v>168</v>
      </c>
      <c r="L57" s="118" t="s">
        <v>104</v>
      </c>
      <c r="M57" s="119">
        <v>1130</v>
      </c>
      <c r="N57" s="119" t="s">
        <v>45</v>
      </c>
      <c r="O57" s="119" t="s">
        <v>441</v>
      </c>
      <c r="P57" s="119">
        <v>3</v>
      </c>
      <c r="Q57" s="80">
        <v>28</v>
      </c>
    </row>
    <row r="58" spans="1:17" ht="15.75">
      <c r="A58" s="117">
        <v>12</v>
      </c>
      <c r="B58" s="118" t="s">
        <v>137</v>
      </c>
      <c r="C58" s="117">
        <v>1265</v>
      </c>
      <c r="D58" s="118" t="s">
        <v>555</v>
      </c>
      <c r="E58" s="119" t="s">
        <v>465</v>
      </c>
      <c r="F58" s="119" t="s">
        <v>439</v>
      </c>
      <c r="G58" s="119" t="s">
        <v>578</v>
      </c>
      <c r="H58" s="119" t="s">
        <v>44</v>
      </c>
      <c r="I58">
        <v>7</v>
      </c>
      <c r="J58" s="117">
        <v>26</v>
      </c>
      <c r="K58" s="118" t="s">
        <v>236</v>
      </c>
      <c r="L58" s="118" t="s">
        <v>555</v>
      </c>
      <c r="M58" s="119">
        <v>1102</v>
      </c>
      <c r="N58" s="119" t="s">
        <v>45</v>
      </c>
      <c r="O58" s="119" t="s">
        <v>441</v>
      </c>
      <c r="P58" s="119">
        <v>3</v>
      </c>
      <c r="Q58" s="80">
        <v>27</v>
      </c>
    </row>
    <row r="59" spans="1:17" ht="15.75">
      <c r="A59" s="117">
        <v>13</v>
      </c>
      <c r="B59" s="118" t="s">
        <v>162</v>
      </c>
      <c r="C59" s="117">
        <v>1294</v>
      </c>
      <c r="D59" s="118" t="s">
        <v>571</v>
      </c>
      <c r="E59" s="119" t="s">
        <v>44</v>
      </c>
      <c r="F59" s="119" t="s">
        <v>341</v>
      </c>
      <c r="G59" s="119" t="s">
        <v>443</v>
      </c>
      <c r="H59" s="119" t="s">
        <v>44</v>
      </c>
      <c r="I59">
        <v>8</v>
      </c>
      <c r="J59" s="117">
        <v>29</v>
      </c>
      <c r="K59" s="118" t="s">
        <v>424</v>
      </c>
      <c r="L59" s="118" t="s">
        <v>603</v>
      </c>
      <c r="M59" s="119">
        <v>1000</v>
      </c>
      <c r="N59" s="119" t="s">
        <v>45</v>
      </c>
      <c r="O59" s="119" t="s">
        <v>572</v>
      </c>
      <c r="P59" s="119">
        <v>2</v>
      </c>
      <c r="Q59" s="80">
        <v>26</v>
      </c>
    </row>
    <row r="60" spans="1:17" ht="15.75">
      <c r="A60" s="117">
        <v>14</v>
      </c>
      <c r="B60" s="118" t="s">
        <v>90</v>
      </c>
      <c r="C60" s="117">
        <v>1146</v>
      </c>
      <c r="D60" s="118" t="s">
        <v>555</v>
      </c>
      <c r="E60" s="119" t="s">
        <v>44</v>
      </c>
      <c r="F60" s="119" t="s">
        <v>464</v>
      </c>
      <c r="G60" s="119" t="s">
        <v>443</v>
      </c>
      <c r="H60" s="119" t="s">
        <v>44</v>
      </c>
      <c r="I60">
        <v>9</v>
      </c>
      <c r="J60" s="117">
        <v>30</v>
      </c>
      <c r="K60" s="118" t="s">
        <v>198</v>
      </c>
      <c r="L60" s="118" t="s">
        <v>165</v>
      </c>
      <c r="M60" s="119">
        <v>1000</v>
      </c>
      <c r="N60" s="119" t="s">
        <v>45</v>
      </c>
      <c r="O60" s="119" t="s">
        <v>438</v>
      </c>
      <c r="P60" s="119">
        <v>3</v>
      </c>
      <c r="Q60" s="80">
        <v>25</v>
      </c>
    </row>
    <row r="61" spans="1:17" ht="15.75">
      <c r="A61" s="117">
        <v>15</v>
      </c>
      <c r="B61" s="118" t="s">
        <v>217</v>
      </c>
      <c r="C61" s="117">
        <v>1281</v>
      </c>
      <c r="D61" s="118" t="s">
        <v>574</v>
      </c>
      <c r="E61" s="119" t="s">
        <v>44</v>
      </c>
      <c r="F61" s="119" t="s">
        <v>347</v>
      </c>
      <c r="G61" s="119" t="s">
        <v>577</v>
      </c>
      <c r="H61" s="119" t="s">
        <v>44</v>
      </c>
      <c r="I61">
        <v>10</v>
      </c>
      <c r="J61" s="117">
        <v>31</v>
      </c>
      <c r="K61" s="118" t="s">
        <v>587</v>
      </c>
      <c r="L61" s="118" t="s">
        <v>31</v>
      </c>
      <c r="M61" s="119">
        <v>1000</v>
      </c>
      <c r="N61" s="119" t="s">
        <v>45</v>
      </c>
      <c r="O61" s="119" t="s">
        <v>581</v>
      </c>
      <c r="P61" s="119">
        <v>2</v>
      </c>
      <c r="Q61" s="80">
        <v>24</v>
      </c>
    </row>
    <row r="62" spans="1:17" ht="15.75">
      <c r="A62" s="117">
        <v>16</v>
      </c>
      <c r="B62" s="118" t="s">
        <v>125</v>
      </c>
      <c r="C62" s="117">
        <v>1177</v>
      </c>
      <c r="D62" s="118" t="s">
        <v>555</v>
      </c>
      <c r="E62" s="119" t="s">
        <v>44</v>
      </c>
      <c r="F62" s="119" t="s">
        <v>431</v>
      </c>
      <c r="G62" s="119" t="s">
        <v>381</v>
      </c>
      <c r="H62" s="119" t="s">
        <v>44</v>
      </c>
      <c r="I62">
        <v>11</v>
      </c>
      <c r="J62" s="117">
        <v>34</v>
      </c>
      <c r="K62" s="118" t="s">
        <v>243</v>
      </c>
      <c r="L62" s="118" t="s">
        <v>603</v>
      </c>
      <c r="M62" s="119">
        <v>1000</v>
      </c>
      <c r="N62" s="119" t="s">
        <v>46</v>
      </c>
      <c r="O62" s="119" t="s">
        <v>440</v>
      </c>
      <c r="P62" s="119">
        <v>1</v>
      </c>
      <c r="Q62" s="80">
        <v>23</v>
      </c>
    </row>
    <row r="63" spans="1:17" ht="15.75">
      <c r="A63" s="117"/>
      <c r="B63" s="204" t="s">
        <v>582</v>
      </c>
      <c r="C63" s="205">
        <v>1146</v>
      </c>
      <c r="D63" s="204" t="s">
        <v>552</v>
      </c>
      <c r="E63" s="119" t="s">
        <v>44</v>
      </c>
      <c r="F63" s="119" t="s">
        <v>431</v>
      </c>
      <c r="G63" s="119" t="s">
        <v>381</v>
      </c>
      <c r="H63" s="119" t="s">
        <v>44</v>
      </c>
      <c r="I63">
        <v>12</v>
      </c>
      <c r="J63" s="117">
        <v>35</v>
      </c>
      <c r="K63" s="118" t="s">
        <v>170</v>
      </c>
      <c r="L63" s="118" t="s">
        <v>165</v>
      </c>
      <c r="M63" s="119">
        <v>1000</v>
      </c>
      <c r="N63" s="119" t="s">
        <v>46</v>
      </c>
      <c r="O63" s="119" t="s">
        <v>381</v>
      </c>
      <c r="P63" s="119">
        <v>2</v>
      </c>
      <c r="Q63" s="80">
        <v>22</v>
      </c>
    </row>
    <row r="64" spans="1:17" ht="15.75">
      <c r="A64" s="117">
        <v>18</v>
      </c>
      <c r="B64" s="118" t="s">
        <v>78</v>
      </c>
      <c r="C64" s="117">
        <v>1405</v>
      </c>
      <c r="D64" s="118" t="s">
        <v>571</v>
      </c>
      <c r="E64" s="119" t="s">
        <v>44</v>
      </c>
      <c r="F64" s="119" t="s">
        <v>431</v>
      </c>
      <c r="G64" s="119" t="s">
        <v>380</v>
      </c>
      <c r="H64" s="119" t="s">
        <v>44</v>
      </c>
      <c r="I64">
        <v>13</v>
      </c>
      <c r="J64" s="117">
        <v>36</v>
      </c>
      <c r="K64" s="118" t="s">
        <v>538</v>
      </c>
      <c r="L64" s="118" t="s">
        <v>614</v>
      </c>
      <c r="M64" s="119">
        <v>1000</v>
      </c>
      <c r="N64" s="119" t="s">
        <v>46</v>
      </c>
      <c r="O64" s="119" t="s">
        <v>578</v>
      </c>
      <c r="P64" s="119">
        <v>2</v>
      </c>
      <c r="Q64" s="80">
        <v>21</v>
      </c>
    </row>
    <row r="65" spans="1:17" ht="15.75">
      <c r="A65" s="117">
        <v>19</v>
      </c>
      <c r="B65" s="118" t="s">
        <v>75</v>
      </c>
      <c r="C65" s="117">
        <v>1508</v>
      </c>
      <c r="D65" s="118" t="s">
        <v>555</v>
      </c>
      <c r="E65" s="119" t="s">
        <v>470</v>
      </c>
      <c r="F65" s="119" t="s">
        <v>351</v>
      </c>
      <c r="G65" s="119" t="s">
        <v>438</v>
      </c>
      <c r="H65" s="119" t="s">
        <v>45</v>
      </c>
      <c r="I65">
        <v>14</v>
      </c>
      <c r="J65" s="117">
        <v>37</v>
      </c>
      <c r="K65" s="118" t="s">
        <v>541</v>
      </c>
      <c r="L65" s="118" t="s">
        <v>614</v>
      </c>
      <c r="M65" s="119">
        <v>0</v>
      </c>
      <c r="N65" s="119" t="s">
        <v>46</v>
      </c>
      <c r="O65" s="119" t="s">
        <v>380</v>
      </c>
      <c r="P65" s="119">
        <v>1</v>
      </c>
      <c r="Q65" s="80">
        <v>20</v>
      </c>
    </row>
    <row r="66" spans="1:17" ht="15.75">
      <c r="A66" s="117">
        <v>20</v>
      </c>
      <c r="B66" s="118" t="s">
        <v>113</v>
      </c>
      <c r="C66" s="117">
        <v>1118</v>
      </c>
      <c r="D66" s="118" t="s">
        <v>104</v>
      </c>
      <c r="E66" s="119" t="s">
        <v>470</v>
      </c>
      <c r="F66" s="119" t="s">
        <v>353</v>
      </c>
      <c r="G66" s="119" t="s">
        <v>440</v>
      </c>
      <c r="H66" s="119" t="s">
        <v>45</v>
      </c>
      <c r="I66">
        <v>15</v>
      </c>
      <c r="J66" s="117">
        <v>38</v>
      </c>
      <c r="K66" s="118" t="s">
        <v>392</v>
      </c>
      <c r="L66" s="118" t="s">
        <v>602</v>
      </c>
      <c r="M66" s="119">
        <v>1046</v>
      </c>
      <c r="N66" s="119" t="s">
        <v>46</v>
      </c>
      <c r="O66" s="119" t="s">
        <v>380</v>
      </c>
      <c r="P66" s="119">
        <v>1</v>
      </c>
      <c r="Q66" s="80">
        <v>19</v>
      </c>
    </row>
    <row r="67" spans="1:8" ht="15.75">
      <c r="A67" s="117">
        <v>21</v>
      </c>
      <c r="B67" s="118" t="s">
        <v>97</v>
      </c>
      <c r="C67" s="117">
        <v>1000</v>
      </c>
      <c r="D67" s="118" t="s">
        <v>165</v>
      </c>
      <c r="E67" s="119" t="s">
        <v>470</v>
      </c>
      <c r="F67" s="119" t="s">
        <v>329</v>
      </c>
      <c r="G67" s="119" t="s">
        <v>610</v>
      </c>
      <c r="H67" s="119" t="s">
        <v>45</v>
      </c>
    </row>
    <row r="68" spans="1:15" ht="15.75">
      <c r="A68" s="117">
        <v>22</v>
      </c>
      <c r="B68" s="118" t="s">
        <v>118</v>
      </c>
      <c r="C68" s="117">
        <v>1123</v>
      </c>
      <c r="D68" s="118" t="s">
        <v>555</v>
      </c>
      <c r="E68" s="119" t="s">
        <v>45</v>
      </c>
      <c r="F68" s="119" t="s">
        <v>347</v>
      </c>
      <c r="G68" s="119" t="s">
        <v>581</v>
      </c>
      <c r="H68" s="119" t="s">
        <v>46</v>
      </c>
      <c r="J68" s="116" t="s">
        <v>87</v>
      </c>
      <c r="L68"/>
      <c r="O68"/>
    </row>
    <row r="69" spans="1:16" ht="15.75">
      <c r="A69" s="117">
        <v>23</v>
      </c>
      <c r="B69" s="118" t="s">
        <v>231</v>
      </c>
      <c r="C69" s="117">
        <v>1074</v>
      </c>
      <c r="D69" s="118" t="s">
        <v>604</v>
      </c>
      <c r="E69" s="119" t="s">
        <v>45</v>
      </c>
      <c r="F69" s="119" t="s">
        <v>431</v>
      </c>
      <c r="G69" s="119" t="s">
        <v>381</v>
      </c>
      <c r="H69" s="119" t="s">
        <v>45</v>
      </c>
      <c r="J69" s="120" t="s">
        <v>77</v>
      </c>
      <c r="K69" s="121" t="s">
        <v>35</v>
      </c>
      <c r="L69" s="121" t="s">
        <v>51</v>
      </c>
      <c r="M69" s="122" t="s">
        <v>49</v>
      </c>
      <c r="N69" s="122" t="s">
        <v>36</v>
      </c>
      <c r="O69" s="122" t="s">
        <v>37</v>
      </c>
      <c r="P69" s="122" t="s">
        <v>139</v>
      </c>
    </row>
    <row r="70" spans="1:17" ht="15.75">
      <c r="A70" s="117">
        <v>24</v>
      </c>
      <c r="B70" s="118" t="s">
        <v>422</v>
      </c>
      <c r="C70" s="117">
        <v>1000</v>
      </c>
      <c r="D70" s="118" t="s">
        <v>602</v>
      </c>
      <c r="E70" s="119" t="s">
        <v>45</v>
      </c>
      <c r="F70" s="119" t="s">
        <v>335</v>
      </c>
      <c r="G70" s="119" t="s">
        <v>610</v>
      </c>
      <c r="H70" s="119" t="s">
        <v>45</v>
      </c>
      <c r="I70">
        <v>1</v>
      </c>
      <c r="J70" s="117">
        <v>6</v>
      </c>
      <c r="K70" s="118" t="s">
        <v>101</v>
      </c>
      <c r="L70" s="118" t="s">
        <v>153</v>
      </c>
      <c r="M70" s="119">
        <v>1473</v>
      </c>
      <c r="N70" s="119" t="s">
        <v>43</v>
      </c>
      <c r="O70" s="119" t="s">
        <v>351</v>
      </c>
      <c r="P70" s="119">
        <v>5</v>
      </c>
      <c r="Q70" s="80">
        <v>40</v>
      </c>
    </row>
    <row r="71" spans="1:17" ht="15.75">
      <c r="A71" s="117">
        <v>25</v>
      </c>
      <c r="B71" s="118" t="s">
        <v>168</v>
      </c>
      <c r="C71" s="117">
        <v>1130</v>
      </c>
      <c r="D71" s="118" t="s">
        <v>104</v>
      </c>
      <c r="E71" s="119" t="s">
        <v>45</v>
      </c>
      <c r="F71" s="119" t="s">
        <v>441</v>
      </c>
      <c r="G71" s="119" t="s">
        <v>380</v>
      </c>
      <c r="H71" s="119" t="s">
        <v>45</v>
      </c>
      <c r="I71">
        <v>2</v>
      </c>
      <c r="J71" s="117">
        <v>12</v>
      </c>
      <c r="K71" s="118" t="s">
        <v>137</v>
      </c>
      <c r="L71" s="118" t="s">
        <v>555</v>
      </c>
      <c r="M71" s="119">
        <v>1265</v>
      </c>
      <c r="N71" s="119" t="s">
        <v>465</v>
      </c>
      <c r="O71" s="119" t="s">
        <v>439</v>
      </c>
      <c r="P71" s="119">
        <v>4</v>
      </c>
      <c r="Q71" s="80">
        <v>35</v>
      </c>
    </row>
    <row r="72" spans="1:17" ht="15.75">
      <c r="A72" s="117">
        <v>26</v>
      </c>
      <c r="B72" s="118" t="s">
        <v>236</v>
      </c>
      <c r="C72" s="117">
        <v>1102</v>
      </c>
      <c r="D72" s="118" t="s">
        <v>555</v>
      </c>
      <c r="E72" s="119" t="s">
        <v>45</v>
      </c>
      <c r="F72" s="119" t="s">
        <v>441</v>
      </c>
      <c r="G72" s="119" t="s">
        <v>610</v>
      </c>
      <c r="H72" s="119" t="s">
        <v>45</v>
      </c>
      <c r="I72">
        <v>3</v>
      </c>
      <c r="J72" s="117">
        <v>15</v>
      </c>
      <c r="K72" s="118" t="s">
        <v>217</v>
      </c>
      <c r="L72" s="118" t="s">
        <v>574</v>
      </c>
      <c r="M72" s="119">
        <v>1281</v>
      </c>
      <c r="N72" s="119" t="s">
        <v>44</v>
      </c>
      <c r="O72" s="119" t="s">
        <v>347</v>
      </c>
      <c r="P72" s="119">
        <v>4</v>
      </c>
      <c r="Q72" s="80">
        <v>32</v>
      </c>
    </row>
    <row r="73" spans="1:17" ht="15.75">
      <c r="A73" s="117">
        <v>27</v>
      </c>
      <c r="B73" s="118" t="s">
        <v>480</v>
      </c>
      <c r="C73" s="117">
        <v>1000</v>
      </c>
      <c r="D73" s="118" t="s">
        <v>623</v>
      </c>
      <c r="E73" s="119" t="s">
        <v>45</v>
      </c>
      <c r="F73" s="119" t="s">
        <v>329</v>
      </c>
      <c r="G73" s="119" t="s">
        <v>334</v>
      </c>
      <c r="H73" s="119" t="s">
        <v>45</v>
      </c>
      <c r="I73">
        <v>4</v>
      </c>
      <c r="J73" s="117">
        <v>16</v>
      </c>
      <c r="K73" s="118" t="s">
        <v>125</v>
      </c>
      <c r="L73" s="118" t="s">
        <v>555</v>
      </c>
      <c r="M73" s="119">
        <v>1177</v>
      </c>
      <c r="N73" s="119" t="s">
        <v>44</v>
      </c>
      <c r="O73" s="119" t="s">
        <v>431</v>
      </c>
      <c r="P73" s="119">
        <v>4</v>
      </c>
      <c r="Q73" s="80">
        <v>30</v>
      </c>
    </row>
    <row r="74" spans="1:17" ht="15.75">
      <c r="A74" s="117">
        <v>28</v>
      </c>
      <c r="B74" s="118" t="s">
        <v>420</v>
      </c>
      <c r="C74" s="117">
        <v>1000</v>
      </c>
      <c r="D74" s="118" t="s">
        <v>555</v>
      </c>
      <c r="E74" s="119" t="s">
        <v>45</v>
      </c>
      <c r="F74" s="119" t="s">
        <v>572</v>
      </c>
      <c r="G74" s="119" t="s">
        <v>580</v>
      </c>
      <c r="H74" s="119" t="s">
        <v>45</v>
      </c>
      <c r="I74">
        <v>5</v>
      </c>
      <c r="J74" s="117">
        <v>18</v>
      </c>
      <c r="K74" s="118" t="s">
        <v>78</v>
      </c>
      <c r="L74" s="118" t="s">
        <v>571</v>
      </c>
      <c r="M74" s="119">
        <v>1405</v>
      </c>
      <c r="N74" s="119" t="s">
        <v>44</v>
      </c>
      <c r="O74" s="119" t="s">
        <v>431</v>
      </c>
      <c r="P74" s="119">
        <v>4</v>
      </c>
      <c r="Q74" s="80">
        <v>29</v>
      </c>
    </row>
    <row r="75" spans="1:17" ht="15.75">
      <c r="A75" s="117">
        <v>29</v>
      </c>
      <c r="B75" s="118" t="s">
        <v>424</v>
      </c>
      <c r="C75" s="117">
        <v>1000</v>
      </c>
      <c r="D75" s="118" t="s">
        <v>603</v>
      </c>
      <c r="E75" s="119" t="s">
        <v>45</v>
      </c>
      <c r="F75" s="119" t="s">
        <v>572</v>
      </c>
      <c r="G75" s="119" t="s">
        <v>580</v>
      </c>
      <c r="H75" s="119" t="s">
        <v>46</v>
      </c>
      <c r="I75">
        <v>6</v>
      </c>
      <c r="J75" s="117">
        <v>28</v>
      </c>
      <c r="K75" s="118" t="s">
        <v>420</v>
      </c>
      <c r="L75" s="118" t="s">
        <v>555</v>
      </c>
      <c r="M75" s="119">
        <v>1000</v>
      </c>
      <c r="N75" s="119" t="s">
        <v>45</v>
      </c>
      <c r="O75" s="119" t="s">
        <v>572</v>
      </c>
      <c r="P75" s="119">
        <v>3</v>
      </c>
      <c r="Q75" s="80">
        <v>28</v>
      </c>
    </row>
    <row r="76" spans="1:17" ht="15.75">
      <c r="A76" s="117">
        <v>30</v>
      </c>
      <c r="B76" s="118" t="s">
        <v>198</v>
      </c>
      <c r="C76" s="117">
        <v>1000</v>
      </c>
      <c r="D76" s="118" t="s">
        <v>165</v>
      </c>
      <c r="E76" s="119" t="s">
        <v>45</v>
      </c>
      <c r="F76" s="119" t="s">
        <v>438</v>
      </c>
      <c r="G76" s="119" t="s">
        <v>327</v>
      </c>
      <c r="H76" s="119" t="s">
        <v>45</v>
      </c>
      <c r="I76">
        <v>7</v>
      </c>
      <c r="J76" s="216">
        <v>32</v>
      </c>
      <c r="K76" s="217" t="s">
        <v>181</v>
      </c>
      <c r="L76" s="217" t="s">
        <v>603</v>
      </c>
      <c r="M76" s="218">
        <v>1007</v>
      </c>
      <c r="N76" s="218" t="s">
        <v>45</v>
      </c>
      <c r="O76" s="119" t="s">
        <v>381</v>
      </c>
      <c r="P76" s="119">
        <v>3</v>
      </c>
      <c r="Q76" s="80">
        <v>27</v>
      </c>
    </row>
    <row r="77" spans="1:8" ht="15.75">
      <c r="A77" s="117">
        <v>31</v>
      </c>
      <c r="B77" s="118" t="s">
        <v>587</v>
      </c>
      <c r="C77" s="117">
        <v>1000</v>
      </c>
      <c r="D77" s="118" t="s">
        <v>31</v>
      </c>
      <c r="E77" s="119" t="s">
        <v>45</v>
      </c>
      <c r="F77" s="119" t="s">
        <v>581</v>
      </c>
      <c r="G77" s="119" t="s">
        <v>275</v>
      </c>
      <c r="H77" s="119" t="s">
        <v>46</v>
      </c>
    </row>
    <row r="78" spans="1:15" ht="15.75">
      <c r="A78" s="117">
        <v>32</v>
      </c>
      <c r="B78" s="118" t="s">
        <v>181</v>
      </c>
      <c r="C78" s="117">
        <v>1007</v>
      </c>
      <c r="D78" s="118" t="s">
        <v>603</v>
      </c>
      <c r="E78" s="119" t="s">
        <v>45</v>
      </c>
      <c r="F78" s="119" t="s">
        <v>381</v>
      </c>
      <c r="G78" s="119" t="s">
        <v>584</v>
      </c>
      <c r="H78" s="119" t="s">
        <v>45</v>
      </c>
      <c r="J78" s="116" t="s">
        <v>88</v>
      </c>
      <c r="L78"/>
      <c r="O78"/>
    </row>
    <row r="79" spans="1:16" ht="15.75">
      <c r="A79" s="117">
        <v>33</v>
      </c>
      <c r="B79" s="204" t="s">
        <v>589</v>
      </c>
      <c r="C79" s="205">
        <v>1000</v>
      </c>
      <c r="D79" s="204" t="s">
        <v>552</v>
      </c>
      <c r="E79" s="119" t="s">
        <v>46</v>
      </c>
      <c r="F79" s="119" t="s">
        <v>443</v>
      </c>
      <c r="G79" s="119" t="s">
        <v>275</v>
      </c>
      <c r="H79" s="119" t="s">
        <v>47</v>
      </c>
      <c r="J79" s="120" t="s">
        <v>77</v>
      </c>
      <c r="K79" s="121" t="s">
        <v>35</v>
      </c>
      <c r="L79" s="121" t="s">
        <v>51</v>
      </c>
      <c r="M79" s="122" t="s">
        <v>49</v>
      </c>
      <c r="N79" s="122" t="s">
        <v>36</v>
      </c>
      <c r="O79" s="122" t="s">
        <v>37</v>
      </c>
      <c r="P79" s="122" t="s">
        <v>139</v>
      </c>
    </row>
    <row r="80" spans="1:17" ht="15.75">
      <c r="A80" s="117">
        <v>34</v>
      </c>
      <c r="B80" s="118" t="s">
        <v>243</v>
      </c>
      <c r="C80" s="117">
        <v>1000</v>
      </c>
      <c r="D80" s="118" t="s">
        <v>603</v>
      </c>
      <c r="E80" s="119" t="s">
        <v>46</v>
      </c>
      <c r="F80" s="119" t="s">
        <v>440</v>
      </c>
      <c r="G80" s="119" t="s">
        <v>275</v>
      </c>
      <c r="H80" s="119" t="s">
        <v>47</v>
      </c>
      <c r="I80">
        <v>1</v>
      </c>
      <c r="J80" s="117">
        <v>3</v>
      </c>
      <c r="K80" s="118" t="s">
        <v>140</v>
      </c>
      <c r="L80" s="118" t="s">
        <v>574</v>
      </c>
      <c r="M80" s="119">
        <v>1684</v>
      </c>
      <c r="N80" s="119" t="s">
        <v>432</v>
      </c>
      <c r="O80" s="119" t="s">
        <v>462</v>
      </c>
      <c r="P80" s="119">
        <v>5</v>
      </c>
      <c r="Q80" s="80">
        <v>40</v>
      </c>
    </row>
    <row r="81" spans="1:17" ht="15.75">
      <c r="A81" s="117">
        <v>35</v>
      </c>
      <c r="B81" s="118" t="s">
        <v>170</v>
      </c>
      <c r="C81" s="117">
        <v>1000</v>
      </c>
      <c r="D81" s="118" t="s">
        <v>165</v>
      </c>
      <c r="E81" s="119" t="s">
        <v>46</v>
      </c>
      <c r="F81" s="119" t="s">
        <v>381</v>
      </c>
      <c r="G81" s="119" t="s">
        <v>584</v>
      </c>
      <c r="H81" s="119" t="s">
        <v>46</v>
      </c>
      <c r="I81">
        <v>2</v>
      </c>
      <c r="J81" s="117">
        <v>9</v>
      </c>
      <c r="K81" s="118" t="s">
        <v>59</v>
      </c>
      <c r="L81" s="118" t="s">
        <v>104</v>
      </c>
      <c r="M81" s="119">
        <v>1088</v>
      </c>
      <c r="N81" s="119" t="s">
        <v>465</v>
      </c>
      <c r="O81" s="119" t="s">
        <v>341</v>
      </c>
      <c r="P81" s="119">
        <v>4</v>
      </c>
      <c r="Q81" s="80">
        <v>35</v>
      </c>
    </row>
    <row r="82" spans="1:17" ht="15.75">
      <c r="A82" s="117">
        <v>36</v>
      </c>
      <c r="B82" s="118" t="s">
        <v>538</v>
      </c>
      <c r="C82" s="117">
        <v>1000</v>
      </c>
      <c r="D82" s="118" t="s">
        <v>614</v>
      </c>
      <c r="E82" s="119" t="s">
        <v>46</v>
      </c>
      <c r="F82" s="119" t="s">
        <v>578</v>
      </c>
      <c r="G82" s="119" t="s">
        <v>584</v>
      </c>
      <c r="H82" s="119" t="s">
        <v>46</v>
      </c>
      <c r="I82">
        <v>3</v>
      </c>
      <c r="J82" s="117">
        <v>11</v>
      </c>
      <c r="K82" s="118" t="s">
        <v>575</v>
      </c>
      <c r="L82" s="118" t="s">
        <v>555</v>
      </c>
      <c r="M82" s="119">
        <v>1474</v>
      </c>
      <c r="N82" s="119" t="s">
        <v>465</v>
      </c>
      <c r="O82" s="119" t="s">
        <v>353</v>
      </c>
      <c r="P82" s="119">
        <v>3</v>
      </c>
      <c r="Q82" s="80">
        <v>32</v>
      </c>
    </row>
    <row r="83" spans="1:17" ht="15.75">
      <c r="A83" s="117">
        <v>37</v>
      </c>
      <c r="B83" s="118" t="s">
        <v>541</v>
      </c>
      <c r="C83" s="117">
        <v>0</v>
      </c>
      <c r="D83" s="118" t="s">
        <v>614</v>
      </c>
      <c r="E83" s="119" t="s">
        <v>46</v>
      </c>
      <c r="F83" s="119" t="s">
        <v>380</v>
      </c>
      <c r="G83" s="119" t="s">
        <v>615</v>
      </c>
      <c r="H83" s="119" t="s">
        <v>47</v>
      </c>
      <c r="I83">
        <v>4</v>
      </c>
      <c r="J83" s="117">
        <v>14</v>
      </c>
      <c r="K83" s="118" t="s">
        <v>90</v>
      </c>
      <c r="L83" s="118" t="s">
        <v>555</v>
      </c>
      <c r="M83" s="119">
        <v>1146</v>
      </c>
      <c r="N83" s="119" t="s">
        <v>44</v>
      </c>
      <c r="O83" s="119" t="s">
        <v>464</v>
      </c>
      <c r="P83" s="119">
        <v>4</v>
      </c>
      <c r="Q83" s="80">
        <v>30</v>
      </c>
    </row>
    <row r="84" spans="1:17" ht="15.75">
      <c r="A84" s="117">
        <v>38</v>
      </c>
      <c r="B84" s="118" t="s">
        <v>392</v>
      </c>
      <c r="C84" s="117">
        <v>1046</v>
      </c>
      <c r="D84" s="118" t="s">
        <v>602</v>
      </c>
      <c r="E84" s="119" t="s">
        <v>46</v>
      </c>
      <c r="F84" s="119" t="s">
        <v>380</v>
      </c>
      <c r="G84" s="119" t="s">
        <v>246</v>
      </c>
      <c r="H84" s="119" t="s">
        <v>47</v>
      </c>
      <c r="I84">
        <v>5</v>
      </c>
      <c r="J84" s="117">
        <v>19</v>
      </c>
      <c r="K84" s="118" t="s">
        <v>75</v>
      </c>
      <c r="L84" s="118" t="s">
        <v>555</v>
      </c>
      <c r="M84" s="119">
        <v>1508</v>
      </c>
      <c r="N84" s="119" t="s">
        <v>470</v>
      </c>
      <c r="O84" s="119" t="s">
        <v>351</v>
      </c>
      <c r="P84" s="119">
        <v>3</v>
      </c>
      <c r="Q84" s="80">
        <v>29</v>
      </c>
    </row>
    <row r="85" spans="1:17" ht="15.75">
      <c r="A85" s="117">
        <v>39</v>
      </c>
      <c r="B85" s="118" t="s">
        <v>629</v>
      </c>
      <c r="C85" s="117">
        <v>1000</v>
      </c>
      <c r="D85" s="118" t="s">
        <v>606</v>
      </c>
      <c r="E85" s="119" t="s">
        <v>47</v>
      </c>
      <c r="F85" s="119" t="s">
        <v>610</v>
      </c>
      <c r="G85" s="119" t="s">
        <v>247</v>
      </c>
      <c r="H85" s="119" t="s">
        <v>622</v>
      </c>
      <c r="I85">
        <v>6</v>
      </c>
      <c r="J85" s="117">
        <v>21</v>
      </c>
      <c r="K85" s="118" t="s">
        <v>97</v>
      </c>
      <c r="L85" s="118" t="s">
        <v>165</v>
      </c>
      <c r="M85" s="119">
        <v>1000</v>
      </c>
      <c r="N85" s="119" t="s">
        <v>470</v>
      </c>
      <c r="O85" s="119" t="s">
        <v>329</v>
      </c>
      <c r="P85" s="119">
        <v>3</v>
      </c>
      <c r="Q85" s="80">
        <v>28</v>
      </c>
    </row>
    <row r="86" ht="15.75">
      <c r="A86" s="264">
        <v>32</v>
      </c>
    </row>
    <row r="90" spans="12:15" ht="12.75">
      <c r="L90"/>
      <c r="N90" s="80"/>
      <c r="O9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0"/>
  <sheetViews>
    <sheetView zoomScale="85" zoomScaleNormal="85" zoomScalePageLayoutView="0" workbookViewId="0" topLeftCell="A1">
      <selection activeCell="L98" sqref="L98"/>
    </sheetView>
  </sheetViews>
  <sheetFormatPr defaultColWidth="9.140625" defaultRowHeight="15" customHeight="1"/>
  <cols>
    <col min="1" max="1" width="5.00390625" style="0" customWidth="1"/>
    <col min="2" max="2" width="26.28125" style="0" customWidth="1"/>
    <col min="3" max="3" width="27.57421875" style="32" customWidth="1"/>
    <col min="4" max="4" width="6.7109375" style="32" customWidth="1"/>
    <col min="5" max="6" width="5.00390625" style="0" customWidth="1"/>
    <col min="7" max="7" width="4.8515625" style="0" customWidth="1"/>
    <col min="8" max="9" width="4.7109375" style="84" customWidth="1"/>
    <col min="10" max="10" width="4.7109375" style="282" customWidth="1"/>
    <col min="11" max="11" width="5.28125" style="0" customWidth="1"/>
    <col min="12" max="12" width="21.8515625" style="32" customWidth="1"/>
    <col min="13" max="13" width="6.28125" style="228" customWidth="1"/>
    <col min="14" max="14" width="5.7109375" style="0" customWidth="1"/>
    <col min="15" max="16" width="6.8515625" style="0" customWidth="1"/>
    <col min="17" max="17" width="7.57421875" style="80" customWidth="1"/>
  </cols>
  <sheetData>
    <row r="1" ht="15" customHeight="1">
      <c r="A1" s="214" t="s">
        <v>503</v>
      </c>
    </row>
    <row r="2" spans="2:16" ht="15" customHeight="1">
      <c r="B2" s="157">
        <v>42777</v>
      </c>
      <c r="K2" s="269" t="s">
        <v>472</v>
      </c>
      <c r="L2" s="268"/>
      <c r="M2" s="268"/>
      <c r="N2" s="268"/>
      <c r="O2" s="268"/>
      <c r="P2" s="268"/>
    </row>
    <row r="3" spans="1:17" ht="15" customHeight="1">
      <c r="A3" s="116" t="s">
        <v>76</v>
      </c>
      <c r="C3"/>
      <c r="H3"/>
      <c r="I3"/>
      <c r="J3" s="115"/>
      <c r="K3" s="116"/>
      <c r="L3"/>
      <c r="N3" s="53"/>
      <c r="O3" s="53"/>
      <c r="P3" s="53"/>
      <c r="Q3" s="54"/>
    </row>
    <row r="4" spans="3:17" ht="15" customHeight="1">
      <c r="C4"/>
      <c r="H4"/>
      <c r="I4"/>
      <c r="J4" s="115"/>
      <c r="K4" s="270" t="s">
        <v>77</v>
      </c>
      <c r="L4" s="272" t="s">
        <v>35</v>
      </c>
      <c r="M4" s="270" t="s">
        <v>49</v>
      </c>
      <c r="N4" s="271" t="s">
        <v>73</v>
      </c>
      <c r="O4" s="296" t="s">
        <v>36</v>
      </c>
      <c r="P4" s="298" t="s">
        <v>139</v>
      </c>
      <c r="Q4" s="54"/>
    </row>
    <row r="5" spans="1:17" ht="15" customHeight="1">
      <c r="A5" s="120" t="s">
        <v>77</v>
      </c>
      <c r="B5" s="121" t="s">
        <v>35</v>
      </c>
      <c r="C5" s="121" t="s">
        <v>51</v>
      </c>
      <c r="D5" s="122" t="s">
        <v>49</v>
      </c>
      <c r="E5" s="122" t="s">
        <v>36</v>
      </c>
      <c r="F5" s="122" t="s">
        <v>37</v>
      </c>
      <c r="G5" s="122" t="s">
        <v>37</v>
      </c>
      <c r="H5" s="234" t="s">
        <v>600</v>
      </c>
      <c r="I5" s="253"/>
      <c r="J5" s="283">
        <v>1</v>
      </c>
      <c r="K5" s="273">
        <v>53</v>
      </c>
      <c r="L5" s="275" t="s">
        <v>395</v>
      </c>
      <c r="M5" s="273">
        <v>1000</v>
      </c>
      <c r="N5" s="274" t="s">
        <v>724</v>
      </c>
      <c r="O5" s="297" t="s">
        <v>43</v>
      </c>
      <c r="P5" s="299">
        <v>5</v>
      </c>
      <c r="Q5" s="58">
        <v>40</v>
      </c>
    </row>
    <row r="6" spans="1:17" ht="15" customHeight="1">
      <c r="A6" s="117">
        <v>1</v>
      </c>
      <c r="B6" s="204" t="s">
        <v>573</v>
      </c>
      <c r="C6" s="204" t="s">
        <v>552</v>
      </c>
      <c r="D6" s="215">
        <v>1850</v>
      </c>
      <c r="E6" s="215" t="s">
        <v>96</v>
      </c>
      <c r="F6" s="215" t="s">
        <v>403</v>
      </c>
      <c r="G6" s="215" t="s">
        <v>404</v>
      </c>
      <c r="H6" s="294" t="s">
        <v>96</v>
      </c>
      <c r="I6" s="125"/>
      <c r="J6" s="283">
        <v>2</v>
      </c>
      <c r="K6" s="273">
        <v>54</v>
      </c>
      <c r="L6" s="275" t="s">
        <v>486</v>
      </c>
      <c r="M6" s="273">
        <v>1000</v>
      </c>
      <c r="N6" s="274" t="s">
        <v>724</v>
      </c>
      <c r="O6" s="297" t="s">
        <v>43</v>
      </c>
      <c r="P6" s="299">
        <v>5</v>
      </c>
      <c r="Q6" s="47">
        <v>35</v>
      </c>
    </row>
    <row r="7" spans="1:17" ht="15" customHeight="1">
      <c r="A7" s="117">
        <v>2</v>
      </c>
      <c r="B7" s="118" t="s">
        <v>177</v>
      </c>
      <c r="C7" s="118" t="s">
        <v>555</v>
      </c>
      <c r="D7" s="119">
        <v>1529</v>
      </c>
      <c r="E7" s="119" t="s">
        <v>633</v>
      </c>
      <c r="F7" s="119" t="s">
        <v>634</v>
      </c>
      <c r="G7" s="119" t="s">
        <v>635</v>
      </c>
      <c r="H7" s="287" t="s">
        <v>39</v>
      </c>
      <c r="I7" s="125"/>
      <c r="J7" s="283">
        <v>3</v>
      </c>
      <c r="K7" s="273">
        <v>63</v>
      </c>
      <c r="L7" s="275" t="s">
        <v>396</v>
      </c>
      <c r="M7" s="273">
        <v>1000</v>
      </c>
      <c r="N7" s="274" t="s">
        <v>724</v>
      </c>
      <c r="O7" s="297" t="s">
        <v>44</v>
      </c>
      <c r="P7" s="299">
        <v>4</v>
      </c>
      <c r="Q7" s="47">
        <v>32</v>
      </c>
    </row>
    <row r="8" spans="1:17" ht="15" customHeight="1">
      <c r="A8" s="117">
        <v>3</v>
      </c>
      <c r="B8" s="118" t="s">
        <v>67</v>
      </c>
      <c r="C8" s="118" t="s">
        <v>571</v>
      </c>
      <c r="D8" s="119">
        <v>1679</v>
      </c>
      <c r="E8" s="119" t="s">
        <v>39</v>
      </c>
      <c r="F8" s="119" t="s">
        <v>399</v>
      </c>
      <c r="G8" s="119" t="s">
        <v>636</v>
      </c>
      <c r="H8" s="287" t="s">
        <v>39</v>
      </c>
      <c r="I8" s="125"/>
      <c r="J8" s="283">
        <v>4</v>
      </c>
      <c r="K8" s="273">
        <v>69</v>
      </c>
      <c r="L8" s="275" t="s">
        <v>687</v>
      </c>
      <c r="M8" s="273">
        <v>1000</v>
      </c>
      <c r="N8" s="274" t="s">
        <v>724</v>
      </c>
      <c r="O8" s="297" t="s">
        <v>44</v>
      </c>
      <c r="P8" s="299">
        <v>3</v>
      </c>
      <c r="Q8" s="47">
        <v>30</v>
      </c>
    </row>
    <row r="9" spans="1:17" ht="15" customHeight="1">
      <c r="A9" s="117">
        <v>4</v>
      </c>
      <c r="B9" s="204" t="s">
        <v>637</v>
      </c>
      <c r="C9" s="204" t="s">
        <v>626</v>
      </c>
      <c r="D9" s="215">
        <v>1467</v>
      </c>
      <c r="E9" s="215" t="s">
        <v>39</v>
      </c>
      <c r="F9" s="215" t="s">
        <v>638</v>
      </c>
      <c r="G9" s="215" t="s">
        <v>639</v>
      </c>
      <c r="H9" s="294" t="s">
        <v>39</v>
      </c>
      <c r="I9" s="125"/>
      <c r="J9" s="283">
        <v>5</v>
      </c>
      <c r="K9" s="273">
        <v>71</v>
      </c>
      <c r="L9" s="275" t="s">
        <v>397</v>
      </c>
      <c r="M9" s="273">
        <v>1000</v>
      </c>
      <c r="N9" s="274" t="s">
        <v>724</v>
      </c>
      <c r="O9" s="297" t="s">
        <v>44</v>
      </c>
      <c r="P9" s="299">
        <v>4</v>
      </c>
      <c r="Q9" s="47">
        <v>29</v>
      </c>
    </row>
    <row r="10" spans="1:17" ht="15" customHeight="1">
      <c r="A10" s="117">
        <v>5</v>
      </c>
      <c r="B10" s="204" t="s">
        <v>625</v>
      </c>
      <c r="C10" s="204" t="s">
        <v>626</v>
      </c>
      <c r="D10" s="215">
        <v>1375</v>
      </c>
      <c r="E10" s="215" t="s">
        <v>39</v>
      </c>
      <c r="F10" s="215" t="s">
        <v>638</v>
      </c>
      <c r="G10" s="215" t="s">
        <v>405</v>
      </c>
      <c r="H10" s="294" t="s">
        <v>50</v>
      </c>
      <c r="I10" s="125"/>
      <c r="J10" s="283">
        <v>6</v>
      </c>
      <c r="K10" s="273">
        <v>83</v>
      </c>
      <c r="L10" s="275" t="s">
        <v>697</v>
      </c>
      <c r="M10" s="273">
        <v>1000</v>
      </c>
      <c r="N10" s="274" t="s">
        <v>724</v>
      </c>
      <c r="O10" s="297" t="s">
        <v>44</v>
      </c>
      <c r="P10" s="299">
        <v>4</v>
      </c>
      <c r="Q10" s="47">
        <v>28</v>
      </c>
    </row>
    <row r="11" spans="1:17" ht="15" customHeight="1">
      <c r="A11" s="117">
        <v>6</v>
      </c>
      <c r="B11" s="204" t="s">
        <v>640</v>
      </c>
      <c r="C11" s="204" t="s">
        <v>641</v>
      </c>
      <c r="D11" s="215">
        <v>1656</v>
      </c>
      <c r="E11" s="215" t="s">
        <v>39</v>
      </c>
      <c r="F11" s="215" t="s">
        <v>336</v>
      </c>
      <c r="G11" s="215" t="s">
        <v>635</v>
      </c>
      <c r="H11" s="294" t="s">
        <v>39</v>
      </c>
      <c r="I11" s="125"/>
      <c r="J11" s="283">
        <v>7</v>
      </c>
      <c r="K11" s="273">
        <v>86</v>
      </c>
      <c r="L11" s="275" t="s">
        <v>566</v>
      </c>
      <c r="M11" s="273">
        <v>1000</v>
      </c>
      <c r="N11" s="274" t="s">
        <v>724</v>
      </c>
      <c r="O11" s="297" t="s">
        <v>698</v>
      </c>
      <c r="P11" s="299">
        <v>3</v>
      </c>
      <c r="Q11" s="47">
        <v>27</v>
      </c>
    </row>
    <row r="12" spans="1:17" ht="15" customHeight="1">
      <c r="A12" s="117">
        <v>7</v>
      </c>
      <c r="B12" s="118" t="s">
        <v>62</v>
      </c>
      <c r="C12" s="118" t="s">
        <v>104</v>
      </c>
      <c r="D12" s="119">
        <v>1448</v>
      </c>
      <c r="E12" s="119" t="s">
        <v>39</v>
      </c>
      <c r="F12" s="119" t="s">
        <v>338</v>
      </c>
      <c r="G12" s="119" t="s">
        <v>635</v>
      </c>
      <c r="H12" s="287" t="s">
        <v>43</v>
      </c>
      <c r="I12" s="125"/>
      <c r="J12" s="283">
        <v>8</v>
      </c>
      <c r="K12" s="273">
        <v>102</v>
      </c>
      <c r="L12" s="275" t="s">
        <v>568</v>
      </c>
      <c r="M12" s="273">
        <v>1000</v>
      </c>
      <c r="N12" s="274" t="s">
        <v>724</v>
      </c>
      <c r="O12" s="297" t="s">
        <v>707</v>
      </c>
      <c r="P12" s="299">
        <v>2</v>
      </c>
      <c r="Q12" s="47">
        <v>26</v>
      </c>
    </row>
    <row r="13" spans="1:17" ht="15" customHeight="1">
      <c r="A13" s="117">
        <v>8</v>
      </c>
      <c r="B13" s="118" t="s">
        <v>75</v>
      </c>
      <c r="C13" s="118" t="s">
        <v>555</v>
      </c>
      <c r="D13" s="119">
        <v>1508</v>
      </c>
      <c r="E13" s="119" t="s">
        <v>39</v>
      </c>
      <c r="F13" s="119" t="s">
        <v>342</v>
      </c>
      <c r="G13" s="119" t="s">
        <v>554</v>
      </c>
      <c r="H13" s="287" t="s">
        <v>50</v>
      </c>
      <c r="I13" s="125"/>
      <c r="J13" s="283">
        <v>9</v>
      </c>
      <c r="K13" s="273">
        <v>103</v>
      </c>
      <c r="L13" s="275" t="s">
        <v>709</v>
      </c>
      <c r="M13" s="273">
        <v>1000</v>
      </c>
      <c r="N13" s="274" t="s">
        <v>724</v>
      </c>
      <c r="O13" s="297" t="s">
        <v>707</v>
      </c>
      <c r="P13" s="299">
        <v>2</v>
      </c>
      <c r="Q13" s="47">
        <v>25</v>
      </c>
    </row>
    <row r="14" spans="1:17" ht="15" customHeight="1">
      <c r="A14" s="117">
        <v>9</v>
      </c>
      <c r="B14" s="118" t="s">
        <v>121</v>
      </c>
      <c r="C14" s="118" t="s">
        <v>571</v>
      </c>
      <c r="D14" s="119">
        <v>1591</v>
      </c>
      <c r="E14" s="119" t="s">
        <v>642</v>
      </c>
      <c r="F14" s="119" t="s">
        <v>643</v>
      </c>
      <c r="G14" s="119" t="s">
        <v>644</v>
      </c>
      <c r="H14" s="287" t="s">
        <v>50</v>
      </c>
      <c r="I14" s="125"/>
      <c r="J14" s="283">
        <v>10</v>
      </c>
      <c r="K14" s="273">
        <v>105</v>
      </c>
      <c r="L14" s="275" t="s">
        <v>712</v>
      </c>
      <c r="M14" s="273">
        <v>1000</v>
      </c>
      <c r="N14" s="274" t="s">
        <v>724</v>
      </c>
      <c r="O14" s="297" t="s">
        <v>707</v>
      </c>
      <c r="P14" s="299">
        <v>2</v>
      </c>
      <c r="Q14" s="47">
        <v>24</v>
      </c>
    </row>
    <row r="15" spans="1:18" ht="15" customHeight="1">
      <c r="A15" s="117">
        <v>10</v>
      </c>
      <c r="B15" s="118" t="s">
        <v>575</v>
      </c>
      <c r="C15" s="118" t="s">
        <v>555</v>
      </c>
      <c r="D15" s="119">
        <v>1474</v>
      </c>
      <c r="E15" s="119" t="s">
        <v>642</v>
      </c>
      <c r="F15" s="119" t="s">
        <v>403</v>
      </c>
      <c r="G15" s="119" t="s">
        <v>645</v>
      </c>
      <c r="H15" s="287" t="s">
        <v>50</v>
      </c>
      <c r="I15" s="125"/>
      <c r="J15" s="289">
        <v>11</v>
      </c>
      <c r="K15" s="273">
        <v>112</v>
      </c>
      <c r="L15" s="275" t="s">
        <v>718</v>
      </c>
      <c r="M15" s="273">
        <v>1000</v>
      </c>
      <c r="N15" s="274" t="s">
        <v>724</v>
      </c>
      <c r="O15" s="297" t="s">
        <v>719</v>
      </c>
      <c r="P15" s="299">
        <v>1</v>
      </c>
      <c r="Q15" s="47">
        <v>23</v>
      </c>
      <c r="R15" s="33"/>
    </row>
    <row r="16" spans="1:18" ht="15" customHeight="1">
      <c r="A16" s="117">
        <v>11</v>
      </c>
      <c r="B16" s="118" t="s">
        <v>113</v>
      </c>
      <c r="C16" s="118" t="s">
        <v>104</v>
      </c>
      <c r="D16" s="119">
        <v>1118</v>
      </c>
      <c r="E16" s="119" t="s">
        <v>642</v>
      </c>
      <c r="F16" s="119" t="s">
        <v>344</v>
      </c>
      <c r="G16" s="119" t="s">
        <v>646</v>
      </c>
      <c r="H16" s="287" t="s">
        <v>50</v>
      </c>
      <c r="I16" s="125"/>
      <c r="J16" s="164"/>
      <c r="Q16" s="47"/>
      <c r="R16" s="33"/>
    </row>
    <row r="17" spans="1:17" ht="15" customHeight="1">
      <c r="A17" s="117">
        <v>12</v>
      </c>
      <c r="B17" s="118" t="s">
        <v>200</v>
      </c>
      <c r="C17" s="118" t="s">
        <v>143</v>
      </c>
      <c r="D17" s="119">
        <v>1094</v>
      </c>
      <c r="E17" s="119" t="s">
        <v>642</v>
      </c>
      <c r="F17" s="119" t="s">
        <v>647</v>
      </c>
      <c r="G17" s="119" t="s">
        <v>403</v>
      </c>
      <c r="H17" s="287" t="s">
        <v>50</v>
      </c>
      <c r="I17" s="125"/>
      <c r="J17" s="125"/>
      <c r="K17" s="269" t="s">
        <v>473</v>
      </c>
      <c r="L17" s="268"/>
      <c r="M17" s="268"/>
      <c r="N17" s="268"/>
      <c r="O17" s="268"/>
      <c r="P17" s="268"/>
      <c r="Q17" s="47"/>
    </row>
    <row r="18" spans="1:17" ht="15" customHeight="1">
      <c r="A18" s="117">
        <v>13</v>
      </c>
      <c r="B18" s="204" t="s">
        <v>576</v>
      </c>
      <c r="C18" s="204" t="s">
        <v>552</v>
      </c>
      <c r="D18" s="215">
        <v>1591</v>
      </c>
      <c r="E18" s="215" t="s">
        <v>50</v>
      </c>
      <c r="F18" s="215" t="s">
        <v>648</v>
      </c>
      <c r="G18" s="215" t="s">
        <v>649</v>
      </c>
      <c r="H18" s="294" t="s">
        <v>50</v>
      </c>
      <c r="I18" s="125"/>
      <c r="J18" s="125"/>
      <c r="K18" s="235"/>
      <c r="L18" s="235"/>
      <c r="M18" s="292"/>
      <c r="N18" s="52"/>
      <c r="O18" s="52"/>
      <c r="P18" s="52"/>
      <c r="Q18" s="47"/>
    </row>
    <row r="19" spans="1:17" ht="15" customHeight="1">
      <c r="A19" s="117">
        <v>14</v>
      </c>
      <c r="B19" s="204" t="s">
        <v>650</v>
      </c>
      <c r="C19" s="204" t="s">
        <v>626</v>
      </c>
      <c r="D19" s="215">
        <v>1449</v>
      </c>
      <c r="E19" s="215" t="s">
        <v>50</v>
      </c>
      <c r="F19" s="215" t="s">
        <v>634</v>
      </c>
      <c r="G19" s="215" t="s">
        <v>635</v>
      </c>
      <c r="H19" s="294" t="s">
        <v>50</v>
      </c>
      <c r="I19" s="125"/>
      <c r="J19" s="125"/>
      <c r="K19" s="293" t="s">
        <v>77</v>
      </c>
      <c r="L19" s="291" t="s">
        <v>35</v>
      </c>
      <c r="M19" s="290" t="s">
        <v>49</v>
      </c>
      <c r="N19" s="271" t="s">
        <v>73</v>
      </c>
      <c r="O19" s="271" t="s">
        <v>36</v>
      </c>
      <c r="P19" s="298" t="s">
        <v>139</v>
      </c>
      <c r="Q19" s="47"/>
    </row>
    <row r="20" spans="1:17" ht="15" customHeight="1">
      <c r="A20" s="117">
        <v>15</v>
      </c>
      <c r="B20" s="118" t="s">
        <v>191</v>
      </c>
      <c r="C20" s="118" t="s">
        <v>153</v>
      </c>
      <c r="D20" s="119">
        <v>1222</v>
      </c>
      <c r="E20" s="119" t="s">
        <v>50</v>
      </c>
      <c r="F20" s="119" t="s">
        <v>337</v>
      </c>
      <c r="G20" s="119" t="s">
        <v>406</v>
      </c>
      <c r="H20" s="287" t="s">
        <v>50</v>
      </c>
      <c r="I20" s="125"/>
      <c r="J20" s="125">
        <v>1</v>
      </c>
      <c r="K20" s="273">
        <v>25</v>
      </c>
      <c r="L20" s="275" t="s">
        <v>271</v>
      </c>
      <c r="M20" s="273">
        <v>1000</v>
      </c>
      <c r="N20" s="274" t="s">
        <v>725</v>
      </c>
      <c r="O20" s="297" t="s">
        <v>50</v>
      </c>
      <c r="P20" s="299">
        <v>6</v>
      </c>
      <c r="Q20" s="47">
        <v>40</v>
      </c>
    </row>
    <row r="21" spans="1:17" ht="15" customHeight="1">
      <c r="A21" s="117">
        <v>16</v>
      </c>
      <c r="B21" s="118" t="s">
        <v>117</v>
      </c>
      <c r="C21" s="118" t="s">
        <v>153</v>
      </c>
      <c r="D21" s="119">
        <v>1372</v>
      </c>
      <c r="E21" s="119" t="s">
        <v>50</v>
      </c>
      <c r="F21" s="119" t="s">
        <v>337</v>
      </c>
      <c r="G21" s="119" t="s">
        <v>651</v>
      </c>
      <c r="H21" s="287" t="s">
        <v>43</v>
      </c>
      <c r="I21" s="125"/>
      <c r="J21" s="125">
        <v>2</v>
      </c>
      <c r="K21" s="273">
        <v>34</v>
      </c>
      <c r="L21" s="275" t="s">
        <v>183</v>
      </c>
      <c r="M21" s="273">
        <v>1100</v>
      </c>
      <c r="N21" s="274" t="s">
        <v>725</v>
      </c>
      <c r="O21" s="297" t="s">
        <v>662</v>
      </c>
      <c r="P21" s="299">
        <v>5</v>
      </c>
      <c r="Q21" s="47">
        <v>35</v>
      </c>
    </row>
    <row r="22" spans="1:17" ht="15" customHeight="1">
      <c r="A22" s="117">
        <v>17</v>
      </c>
      <c r="B22" s="204" t="s">
        <v>652</v>
      </c>
      <c r="C22" s="204" t="s">
        <v>653</v>
      </c>
      <c r="D22" s="215">
        <v>1373</v>
      </c>
      <c r="E22" s="215" t="s">
        <v>50</v>
      </c>
      <c r="F22" s="215" t="s">
        <v>654</v>
      </c>
      <c r="G22" s="215" t="s">
        <v>655</v>
      </c>
      <c r="H22" s="294" t="s">
        <v>50</v>
      </c>
      <c r="I22" s="125"/>
      <c r="J22" s="125">
        <v>3</v>
      </c>
      <c r="K22" s="273">
        <v>40</v>
      </c>
      <c r="L22" s="275" t="s">
        <v>301</v>
      </c>
      <c r="M22" s="273">
        <v>1094</v>
      </c>
      <c r="N22" s="274" t="s">
        <v>725</v>
      </c>
      <c r="O22" s="297" t="s">
        <v>43</v>
      </c>
      <c r="P22" s="299">
        <v>5</v>
      </c>
      <c r="Q22" s="47">
        <v>32</v>
      </c>
    </row>
    <row r="23" spans="1:17" ht="15" customHeight="1">
      <c r="A23" s="117">
        <v>18</v>
      </c>
      <c r="B23" s="118" t="s">
        <v>125</v>
      </c>
      <c r="C23" s="118" t="s">
        <v>555</v>
      </c>
      <c r="D23" s="119">
        <v>1177</v>
      </c>
      <c r="E23" s="119" t="s">
        <v>50</v>
      </c>
      <c r="F23" s="119" t="s">
        <v>654</v>
      </c>
      <c r="G23" s="119" t="s">
        <v>656</v>
      </c>
      <c r="H23" s="287" t="s">
        <v>43</v>
      </c>
      <c r="I23" s="125"/>
      <c r="J23" s="125">
        <v>4</v>
      </c>
      <c r="K23" s="273">
        <v>43</v>
      </c>
      <c r="L23" s="275" t="s">
        <v>280</v>
      </c>
      <c r="M23" s="273">
        <v>1000</v>
      </c>
      <c r="N23" s="274" t="s">
        <v>725</v>
      </c>
      <c r="O23" s="297" t="s">
        <v>43</v>
      </c>
      <c r="P23" s="299">
        <v>5</v>
      </c>
      <c r="Q23" s="47">
        <v>30</v>
      </c>
    </row>
    <row r="24" spans="1:17" ht="15" customHeight="1">
      <c r="A24" s="117">
        <v>19</v>
      </c>
      <c r="B24" s="118" t="s">
        <v>162</v>
      </c>
      <c r="C24" s="118" t="s">
        <v>571</v>
      </c>
      <c r="D24" s="119">
        <v>1294</v>
      </c>
      <c r="E24" s="119" t="s">
        <v>50</v>
      </c>
      <c r="F24" s="119" t="s">
        <v>654</v>
      </c>
      <c r="G24" s="119" t="s">
        <v>408</v>
      </c>
      <c r="H24" s="287" t="s">
        <v>50</v>
      </c>
      <c r="I24" s="125"/>
      <c r="J24" s="125">
        <v>5</v>
      </c>
      <c r="K24" s="273">
        <v>44</v>
      </c>
      <c r="L24" s="275" t="s">
        <v>485</v>
      </c>
      <c r="M24" s="273">
        <v>1000</v>
      </c>
      <c r="N24" s="274" t="s">
        <v>725</v>
      </c>
      <c r="O24" s="297" t="s">
        <v>43</v>
      </c>
      <c r="P24" s="299">
        <v>5</v>
      </c>
      <c r="Q24" s="47">
        <v>29</v>
      </c>
    </row>
    <row r="25" spans="1:17" ht="15" customHeight="1">
      <c r="A25" s="117">
        <v>20</v>
      </c>
      <c r="B25" s="118" t="s">
        <v>59</v>
      </c>
      <c r="C25" s="118" t="s">
        <v>104</v>
      </c>
      <c r="D25" s="119">
        <v>1088</v>
      </c>
      <c r="E25" s="119" t="s">
        <v>50</v>
      </c>
      <c r="F25" s="119" t="s">
        <v>332</v>
      </c>
      <c r="G25" s="119" t="s">
        <v>407</v>
      </c>
      <c r="H25" s="287" t="s">
        <v>43</v>
      </c>
      <c r="I25" s="125"/>
      <c r="J25" s="125">
        <v>6</v>
      </c>
      <c r="K25" s="273">
        <v>47</v>
      </c>
      <c r="L25" s="275" t="s">
        <v>423</v>
      </c>
      <c r="M25" s="273">
        <v>1000</v>
      </c>
      <c r="N25" s="274" t="s">
        <v>725</v>
      </c>
      <c r="O25" s="297" t="s">
        <v>43</v>
      </c>
      <c r="P25" s="299">
        <v>5</v>
      </c>
      <c r="Q25" s="47">
        <v>28</v>
      </c>
    </row>
    <row r="26" spans="1:17" ht="15" customHeight="1">
      <c r="A26" s="117">
        <v>21</v>
      </c>
      <c r="B26" s="118" t="s">
        <v>120</v>
      </c>
      <c r="C26" s="118" t="s">
        <v>571</v>
      </c>
      <c r="D26" s="119">
        <v>1104</v>
      </c>
      <c r="E26" s="119" t="s">
        <v>50</v>
      </c>
      <c r="F26" s="119" t="s">
        <v>340</v>
      </c>
      <c r="G26" s="119" t="s">
        <v>657</v>
      </c>
      <c r="H26" s="287" t="s">
        <v>50</v>
      </c>
      <c r="I26" s="125"/>
      <c r="J26" s="125">
        <v>7</v>
      </c>
      <c r="K26" s="273">
        <v>51</v>
      </c>
      <c r="L26" s="275" t="s">
        <v>220</v>
      </c>
      <c r="M26" s="273">
        <v>1000</v>
      </c>
      <c r="N26" s="274" t="s">
        <v>725</v>
      </c>
      <c r="O26" s="297" t="s">
        <v>43</v>
      </c>
      <c r="P26" s="299">
        <v>5</v>
      </c>
      <c r="Q26" s="47">
        <v>27</v>
      </c>
    </row>
    <row r="27" spans="1:17" ht="15" customHeight="1">
      <c r="A27" s="117">
        <v>22</v>
      </c>
      <c r="B27" s="118" t="s">
        <v>202</v>
      </c>
      <c r="C27" s="118" t="s">
        <v>153</v>
      </c>
      <c r="D27" s="119">
        <v>1277</v>
      </c>
      <c r="E27" s="119" t="s">
        <v>50</v>
      </c>
      <c r="F27" s="119" t="s">
        <v>658</v>
      </c>
      <c r="G27" s="119" t="s">
        <v>659</v>
      </c>
      <c r="H27" s="287" t="s">
        <v>50</v>
      </c>
      <c r="I27" s="125"/>
      <c r="J27" s="125">
        <v>8</v>
      </c>
      <c r="K27" s="273">
        <v>52</v>
      </c>
      <c r="L27" s="275" t="s">
        <v>477</v>
      </c>
      <c r="M27" s="273">
        <v>1075</v>
      </c>
      <c r="N27" s="274" t="s">
        <v>725</v>
      </c>
      <c r="O27" s="297" t="s">
        <v>43</v>
      </c>
      <c r="P27" s="299">
        <v>5</v>
      </c>
      <c r="Q27" s="47">
        <v>26</v>
      </c>
    </row>
    <row r="28" spans="1:17" ht="15" customHeight="1">
      <c r="A28" s="117">
        <v>23</v>
      </c>
      <c r="B28" s="118" t="s">
        <v>233</v>
      </c>
      <c r="C28" s="118" t="s">
        <v>555</v>
      </c>
      <c r="D28" s="119">
        <v>1147</v>
      </c>
      <c r="E28" s="119" t="s">
        <v>50</v>
      </c>
      <c r="F28" s="119" t="s">
        <v>345</v>
      </c>
      <c r="G28" s="119" t="s">
        <v>339</v>
      </c>
      <c r="H28" s="287" t="s">
        <v>50</v>
      </c>
      <c r="I28" s="125"/>
      <c r="J28" s="125">
        <v>9</v>
      </c>
      <c r="K28" s="273">
        <v>58</v>
      </c>
      <c r="L28" s="275" t="s">
        <v>682</v>
      </c>
      <c r="M28" s="273">
        <v>1000</v>
      </c>
      <c r="N28" s="274" t="s">
        <v>725</v>
      </c>
      <c r="O28" s="297" t="s">
        <v>680</v>
      </c>
      <c r="P28" s="299">
        <v>4</v>
      </c>
      <c r="Q28" s="47">
        <v>25</v>
      </c>
    </row>
    <row r="29" spans="1:17" ht="15" customHeight="1">
      <c r="A29" s="117">
        <v>24</v>
      </c>
      <c r="B29" s="118" t="s">
        <v>236</v>
      </c>
      <c r="C29" s="118" t="s">
        <v>555</v>
      </c>
      <c r="D29" s="119">
        <v>1102</v>
      </c>
      <c r="E29" s="119" t="s">
        <v>50</v>
      </c>
      <c r="F29" s="119" t="s">
        <v>349</v>
      </c>
      <c r="G29" s="119" t="s">
        <v>403</v>
      </c>
      <c r="H29" s="287" t="s">
        <v>50</v>
      </c>
      <c r="I29" s="125"/>
      <c r="J29" s="125">
        <v>10</v>
      </c>
      <c r="K29" s="273">
        <v>65</v>
      </c>
      <c r="L29" s="275" t="s">
        <v>304</v>
      </c>
      <c r="M29" s="273">
        <v>1000</v>
      </c>
      <c r="N29" s="274" t="s">
        <v>725</v>
      </c>
      <c r="O29" s="297" t="s">
        <v>44</v>
      </c>
      <c r="P29" s="299">
        <v>4</v>
      </c>
      <c r="Q29" s="47">
        <v>24</v>
      </c>
    </row>
    <row r="30" spans="1:18" ht="15" customHeight="1">
      <c r="A30" s="117">
        <v>25</v>
      </c>
      <c r="B30" s="118" t="s">
        <v>271</v>
      </c>
      <c r="C30" s="118" t="s">
        <v>153</v>
      </c>
      <c r="D30" s="119">
        <v>1000</v>
      </c>
      <c r="E30" s="119" t="s">
        <v>50</v>
      </c>
      <c r="F30" s="119" t="s">
        <v>660</v>
      </c>
      <c r="G30" s="119" t="s">
        <v>648</v>
      </c>
      <c r="H30" s="287" t="s">
        <v>50</v>
      </c>
      <c r="I30" s="125"/>
      <c r="J30" s="125">
        <v>11</v>
      </c>
      <c r="K30" s="273">
        <v>68</v>
      </c>
      <c r="L30" s="275" t="s">
        <v>686</v>
      </c>
      <c r="M30" s="273">
        <v>1000</v>
      </c>
      <c r="N30" s="274" t="s">
        <v>725</v>
      </c>
      <c r="O30" s="297" t="s">
        <v>44</v>
      </c>
      <c r="P30" s="299">
        <v>4</v>
      </c>
      <c r="Q30" s="47">
        <v>23</v>
      </c>
      <c r="R30" s="33"/>
    </row>
    <row r="31" spans="1:18" ht="15" customHeight="1">
      <c r="A31" s="117">
        <v>26</v>
      </c>
      <c r="B31" s="204" t="s">
        <v>661</v>
      </c>
      <c r="C31" s="204" t="s">
        <v>552</v>
      </c>
      <c r="D31" s="215">
        <v>1282</v>
      </c>
      <c r="E31" s="215" t="s">
        <v>662</v>
      </c>
      <c r="F31" s="215" t="s">
        <v>663</v>
      </c>
      <c r="G31" s="215" t="s">
        <v>645</v>
      </c>
      <c r="H31" s="294" t="s">
        <v>43</v>
      </c>
      <c r="I31" s="125"/>
      <c r="J31" s="125">
        <v>12</v>
      </c>
      <c r="K31" s="273">
        <v>70</v>
      </c>
      <c r="L31" s="275" t="s">
        <v>239</v>
      </c>
      <c r="M31" s="273">
        <v>1000</v>
      </c>
      <c r="N31" s="274" t="s">
        <v>725</v>
      </c>
      <c r="O31" s="297" t="s">
        <v>44</v>
      </c>
      <c r="P31" s="299">
        <v>4</v>
      </c>
      <c r="Q31" s="47">
        <v>22</v>
      </c>
      <c r="R31" s="33"/>
    </row>
    <row r="32" spans="1:18" ht="15" customHeight="1">
      <c r="A32" s="117">
        <v>27</v>
      </c>
      <c r="B32" s="118" t="s">
        <v>97</v>
      </c>
      <c r="C32" s="118" t="s">
        <v>165</v>
      </c>
      <c r="D32" s="119">
        <v>1000</v>
      </c>
      <c r="E32" s="119" t="s">
        <v>662</v>
      </c>
      <c r="F32" s="119" t="s">
        <v>654</v>
      </c>
      <c r="G32" s="119" t="s">
        <v>656</v>
      </c>
      <c r="H32" s="287" t="s">
        <v>44</v>
      </c>
      <c r="I32" s="125"/>
      <c r="J32" s="125">
        <v>13</v>
      </c>
      <c r="K32" s="273">
        <v>76</v>
      </c>
      <c r="L32" s="275" t="s">
        <v>692</v>
      </c>
      <c r="M32" s="273">
        <v>1032</v>
      </c>
      <c r="N32" s="274" t="s">
        <v>725</v>
      </c>
      <c r="O32" s="297" t="s">
        <v>44</v>
      </c>
      <c r="P32" s="299">
        <v>3</v>
      </c>
      <c r="Q32" s="47">
        <v>21</v>
      </c>
      <c r="R32" s="33"/>
    </row>
    <row r="33" spans="1:18" ht="15" customHeight="1">
      <c r="A33" s="117">
        <v>28</v>
      </c>
      <c r="B33" s="204" t="s">
        <v>664</v>
      </c>
      <c r="C33" s="204" t="s">
        <v>626</v>
      </c>
      <c r="D33" s="215">
        <v>1230</v>
      </c>
      <c r="E33" s="215" t="s">
        <v>662</v>
      </c>
      <c r="F33" s="215" t="s">
        <v>665</v>
      </c>
      <c r="G33" s="215" t="s">
        <v>659</v>
      </c>
      <c r="H33" s="294" t="s">
        <v>43</v>
      </c>
      <c r="I33" s="125"/>
      <c r="J33" s="125">
        <v>14</v>
      </c>
      <c r="K33" s="273">
        <v>78</v>
      </c>
      <c r="L33" s="275" t="s">
        <v>693</v>
      </c>
      <c r="M33" s="273">
        <v>1000</v>
      </c>
      <c r="N33" s="274" t="s">
        <v>725</v>
      </c>
      <c r="O33" s="297" t="s">
        <v>44</v>
      </c>
      <c r="P33" s="299">
        <v>3</v>
      </c>
      <c r="Q33" s="47">
        <v>20</v>
      </c>
      <c r="R33" s="33"/>
    </row>
    <row r="34" spans="1:18" ht="15" customHeight="1">
      <c r="A34" s="117">
        <v>29</v>
      </c>
      <c r="B34" s="118" t="s">
        <v>265</v>
      </c>
      <c r="C34" s="118" t="s">
        <v>104</v>
      </c>
      <c r="D34" s="119">
        <v>1179</v>
      </c>
      <c r="E34" s="119" t="s">
        <v>662</v>
      </c>
      <c r="F34" s="119" t="s">
        <v>340</v>
      </c>
      <c r="G34" s="119" t="s">
        <v>659</v>
      </c>
      <c r="H34" s="287" t="s">
        <v>43</v>
      </c>
      <c r="I34" s="125"/>
      <c r="J34" s="125">
        <v>15</v>
      </c>
      <c r="K34" s="273">
        <v>79</v>
      </c>
      <c r="L34" s="275" t="s">
        <v>273</v>
      </c>
      <c r="M34" s="273">
        <v>1000</v>
      </c>
      <c r="N34" s="274" t="s">
        <v>725</v>
      </c>
      <c r="O34" s="297" t="s">
        <v>44</v>
      </c>
      <c r="P34" s="299">
        <v>4</v>
      </c>
      <c r="Q34" s="47">
        <v>19</v>
      </c>
      <c r="R34" s="33"/>
    </row>
    <row r="35" spans="1:18" ht="15" customHeight="1">
      <c r="A35" s="117">
        <v>30</v>
      </c>
      <c r="B35" s="118" t="s">
        <v>666</v>
      </c>
      <c r="C35" s="118" t="s">
        <v>667</v>
      </c>
      <c r="D35" s="119">
        <v>1000</v>
      </c>
      <c r="E35" s="119" t="s">
        <v>662</v>
      </c>
      <c r="F35" s="119" t="s">
        <v>340</v>
      </c>
      <c r="G35" s="119" t="s">
        <v>659</v>
      </c>
      <c r="H35" s="287" t="s">
        <v>43</v>
      </c>
      <c r="I35" s="125"/>
      <c r="J35" s="125">
        <v>16</v>
      </c>
      <c r="K35" s="273">
        <v>80</v>
      </c>
      <c r="L35" s="275" t="s">
        <v>694</v>
      </c>
      <c r="M35" s="273">
        <v>1000</v>
      </c>
      <c r="N35" s="274" t="s">
        <v>725</v>
      </c>
      <c r="O35" s="297" t="s">
        <v>44</v>
      </c>
      <c r="P35" s="299">
        <v>3</v>
      </c>
      <c r="Q35" s="47">
        <v>18</v>
      </c>
      <c r="R35" s="33"/>
    </row>
    <row r="36" spans="1:18" ht="15" customHeight="1">
      <c r="A36" s="117">
        <v>31</v>
      </c>
      <c r="B36" s="118" t="s">
        <v>532</v>
      </c>
      <c r="C36" s="118" t="s">
        <v>533</v>
      </c>
      <c r="D36" s="119">
        <v>1000</v>
      </c>
      <c r="E36" s="119" t="s">
        <v>662</v>
      </c>
      <c r="F36" s="119" t="s">
        <v>658</v>
      </c>
      <c r="G36" s="119" t="s">
        <v>399</v>
      </c>
      <c r="H36" s="287" t="s">
        <v>43</v>
      </c>
      <c r="I36" s="125"/>
      <c r="J36" s="125">
        <v>17</v>
      </c>
      <c r="K36" s="273">
        <v>81</v>
      </c>
      <c r="L36" s="275" t="s">
        <v>565</v>
      </c>
      <c r="M36" s="273">
        <v>1000</v>
      </c>
      <c r="N36" s="274" t="s">
        <v>725</v>
      </c>
      <c r="O36" s="297" t="s">
        <v>44</v>
      </c>
      <c r="P36" s="299">
        <v>3</v>
      </c>
      <c r="Q36" s="47">
        <v>17</v>
      </c>
      <c r="R36" s="33"/>
    </row>
    <row r="37" spans="1:18" ht="15" customHeight="1">
      <c r="A37" s="117">
        <v>32</v>
      </c>
      <c r="B37" s="118" t="s">
        <v>420</v>
      </c>
      <c r="C37" s="118" t="s">
        <v>555</v>
      </c>
      <c r="D37" s="119">
        <v>1000</v>
      </c>
      <c r="E37" s="119" t="s">
        <v>662</v>
      </c>
      <c r="F37" s="119" t="s">
        <v>668</v>
      </c>
      <c r="G37" s="119" t="s">
        <v>643</v>
      </c>
      <c r="H37" s="287" t="s">
        <v>43</v>
      </c>
      <c r="I37" s="125"/>
      <c r="J37" s="125">
        <v>18</v>
      </c>
      <c r="K37" s="273">
        <v>85</v>
      </c>
      <c r="L37" s="275" t="s">
        <v>699</v>
      </c>
      <c r="M37" s="273">
        <v>1094</v>
      </c>
      <c r="N37" s="274" t="s">
        <v>725</v>
      </c>
      <c r="O37" s="297" t="s">
        <v>698</v>
      </c>
      <c r="P37" s="299">
        <v>3</v>
      </c>
      <c r="Q37" s="47">
        <v>16</v>
      </c>
      <c r="R37" s="33"/>
    </row>
    <row r="38" spans="1:18" ht="15" customHeight="1">
      <c r="A38" s="117">
        <v>33</v>
      </c>
      <c r="B38" s="118" t="s">
        <v>424</v>
      </c>
      <c r="C38" s="118" t="s">
        <v>150</v>
      </c>
      <c r="D38" s="119">
        <v>1000</v>
      </c>
      <c r="E38" s="119" t="s">
        <v>662</v>
      </c>
      <c r="F38" s="119" t="s">
        <v>660</v>
      </c>
      <c r="G38" s="119" t="s">
        <v>634</v>
      </c>
      <c r="H38" s="287" t="s">
        <v>43</v>
      </c>
      <c r="I38" s="125"/>
      <c r="J38" s="125">
        <v>19</v>
      </c>
      <c r="K38" s="273">
        <v>89</v>
      </c>
      <c r="L38" s="275" t="s">
        <v>414</v>
      </c>
      <c r="M38" s="273">
        <v>1000</v>
      </c>
      <c r="N38" s="274" t="s">
        <v>725</v>
      </c>
      <c r="O38" s="297" t="s">
        <v>698</v>
      </c>
      <c r="P38" s="299">
        <v>3</v>
      </c>
      <c r="Q38" s="47">
        <v>15</v>
      </c>
      <c r="R38" s="33"/>
    </row>
    <row r="39" spans="1:18" ht="15" customHeight="1">
      <c r="A39" s="117">
        <v>34</v>
      </c>
      <c r="B39" s="118" t="s">
        <v>183</v>
      </c>
      <c r="C39" s="118" t="s">
        <v>467</v>
      </c>
      <c r="D39" s="119">
        <v>1100</v>
      </c>
      <c r="E39" s="119" t="s">
        <v>662</v>
      </c>
      <c r="F39" s="119" t="s">
        <v>669</v>
      </c>
      <c r="G39" s="119" t="s">
        <v>670</v>
      </c>
      <c r="H39" s="287" t="s">
        <v>43</v>
      </c>
      <c r="I39" s="125"/>
      <c r="J39" s="125">
        <v>20</v>
      </c>
      <c r="K39" s="273">
        <v>93</v>
      </c>
      <c r="L39" s="275" t="s">
        <v>703</v>
      </c>
      <c r="M39" s="273">
        <v>1095</v>
      </c>
      <c r="N39" s="274" t="s">
        <v>725</v>
      </c>
      <c r="O39" s="297" t="s">
        <v>45</v>
      </c>
      <c r="P39" s="299">
        <v>3</v>
      </c>
      <c r="Q39" s="47">
        <v>14</v>
      </c>
      <c r="R39" s="33"/>
    </row>
    <row r="40" spans="1:18" ht="15" customHeight="1">
      <c r="A40" s="117">
        <v>35</v>
      </c>
      <c r="B40" s="204" t="s">
        <v>671</v>
      </c>
      <c r="C40" s="204" t="s">
        <v>626</v>
      </c>
      <c r="D40" s="215">
        <v>1275</v>
      </c>
      <c r="E40" s="215" t="s">
        <v>43</v>
      </c>
      <c r="F40" s="215" t="s">
        <v>337</v>
      </c>
      <c r="G40" s="215" t="s">
        <v>656</v>
      </c>
      <c r="H40" s="294" t="s">
        <v>43</v>
      </c>
      <c r="I40" s="125"/>
      <c r="J40" s="125">
        <v>21</v>
      </c>
      <c r="K40" s="273">
        <v>94</v>
      </c>
      <c r="L40" s="275" t="s">
        <v>704</v>
      </c>
      <c r="M40" s="273">
        <v>1000</v>
      </c>
      <c r="N40" s="274" t="s">
        <v>725</v>
      </c>
      <c r="O40" s="297" t="s">
        <v>45</v>
      </c>
      <c r="P40" s="299">
        <v>3</v>
      </c>
      <c r="Q40" s="47">
        <v>13</v>
      </c>
      <c r="R40" s="33"/>
    </row>
    <row r="41" spans="1:18" ht="15" customHeight="1">
      <c r="A41" s="117">
        <v>36</v>
      </c>
      <c r="B41" s="118" t="s">
        <v>146</v>
      </c>
      <c r="C41" s="118" t="s">
        <v>571</v>
      </c>
      <c r="D41" s="119">
        <v>1060</v>
      </c>
      <c r="E41" s="119" t="s">
        <v>43</v>
      </c>
      <c r="F41" s="119" t="s">
        <v>654</v>
      </c>
      <c r="G41" s="119" t="s">
        <v>402</v>
      </c>
      <c r="H41" s="287" t="s">
        <v>43</v>
      </c>
      <c r="I41" s="125"/>
      <c r="J41" s="125">
        <v>22</v>
      </c>
      <c r="K41" s="273">
        <v>98</v>
      </c>
      <c r="L41" s="275" t="s">
        <v>223</v>
      </c>
      <c r="M41" s="273">
        <v>1000</v>
      </c>
      <c r="N41" s="274" t="s">
        <v>725</v>
      </c>
      <c r="O41" s="297" t="s">
        <v>45</v>
      </c>
      <c r="P41" s="299">
        <v>2</v>
      </c>
      <c r="Q41" s="47">
        <v>12</v>
      </c>
      <c r="R41" s="33"/>
    </row>
    <row r="42" spans="1:18" ht="15" customHeight="1">
      <c r="A42" s="117">
        <v>37</v>
      </c>
      <c r="B42" s="118" t="s">
        <v>118</v>
      </c>
      <c r="C42" s="118" t="s">
        <v>555</v>
      </c>
      <c r="D42" s="119">
        <v>1123</v>
      </c>
      <c r="E42" s="119" t="s">
        <v>43</v>
      </c>
      <c r="F42" s="119" t="s">
        <v>654</v>
      </c>
      <c r="G42" s="119" t="s">
        <v>406</v>
      </c>
      <c r="H42" s="287" t="s">
        <v>43</v>
      </c>
      <c r="I42" s="125"/>
      <c r="J42" s="125">
        <v>23</v>
      </c>
      <c r="K42" s="273">
        <v>100</v>
      </c>
      <c r="L42" s="275" t="s">
        <v>479</v>
      </c>
      <c r="M42" s="273">
        <v>1000</v>
      </c>
      <c r="N42" s="274" t="s">
        <v>725</v>
      </c>
      <c r="O42" s="297" t="s">
        <v>45</v>
      </c>
      <c r="P42" s="299">
        <v>3</v>
      </c>
      <c r="Q42" s="47">
        <v>11</v>
      </c>
      <c r="R42" s="33"/>
    </row>
    <row r="43" spans="1:18" ht="15" customHeight="1">
      <c r="A43" s="117">
        <v>38</v>
      </c>
      <c r="B43" s="118" t="s">
        <v>90</v>
      </c>
      <c r="C43" s="118" t="s">
        <v>555</v>
      </c>
      <c r="D43" s="119">
        <v>1146</v>
      </c>
      <c r="E43" s="119" t="s">
        <v>43</v>
      </c>
      <c r="F43" s="119" t="s">
        <v>332</v>
      </c>
      <c r="G43" s="119" t="s">
        <v>657</v>
      </c>
      <c r="H43" s="287" t="s">
        <v>43</v>
      </c>
      <c r="I43" s="125"/>
      <c r="J43" s="125">
        <v>24</v>
      </c>
      <c r="K43" s="273">
        <v>101</v>
      </c>
      <c r="L43" s="275" t="s">
        <v>484</v>
      </c>
      <c r="M43" s="273">
        <v>1000</v>
      </c>
      <c r="N43" s="274" t="s">
        <v>725</v>
      </c>
      <c r="O43" s="297" t="s">
        <v>707</v>
      </c>
      <c r="P43" s="299">
        <v>2</v>
      </c>
      <c r="Q43" s="47">
        <v>10</v>
      </c>
      <c r="R43" s="33"/>
    </row>
    <row r="44" spans="1:18" ht="15" customHeight="1">
      <c r="A44" s="117">
        <v>39</v>
      </c>
      <c r="B44" s="204" t="s">
        <v>672</v>
      </c>
      <c r="C44" s="204" t="s">
        <v>653</v>
      </c>
      <c r="D44" s="215">
        <v>1292</v>
      </c>
      <c r="E44" s="215" t="s">
        <v>43</v>
      </c>
      <c r="F44" s="215" t="s">
        <v>665</v>
      </c>
      <c r="G44" s="215" t="s">
        <v>646</v>
      </c>
      <c r="H44" s="294" t="s">
        <v>43</v>
      </c>
      <c r="I44" s="125"/>
      <c r="J44" s="125">
        <v>25</v>
      </c>
      <c r="K44" s="273">
        <v>104</v>
      </c>
      <c r="L44" s="275" t="s">
        <v>710</v>
      </c>
      <c r="M44" s="273">
        <v>1000</v>
      </c>
      <c r="N44" s="274" t="s">
        <v>725</v>
      </c>
      <c r="O44" s="297" t="s">
        <v>707</v>
      </c>
      <c r="P44" s="299">
        <v>2</v>
      </c>
      <c r="Q44" s="47">
        <v>9</v>
      </c>
      <c r="R44" s="33"/>
    </row>
    <row r="45" spans="1:18" ht="15" customHeight="1">
      <c r="A45" s="117">
        <v>40</v>
      </c>
      <c r="B45" s="118" t="s">
        <v>301</v>
      </c>
      <c r="C45" s="118" t="s">
        <v>571</v>
      </c>
      <c r="D45" s="119">
        <v>1094</v>
      </c>
      <c r="E45" s="119" t="s">
        <v>43</v>
      </c>
      <c r="F45" s="119" t="s">
        <v>343</v>
      </c>
      <c r="G45" s="119" t="s">
        <v>659</v>
      </c>
      <c r="H45" s="287" t="s">
        <v>43</v>
      </c>
      <c r="I45" s="125"/>
      <c r="J45" s="125">
        <v>26</v>
      </c>
      <c r="K45" s="273">
        <v>107</v>
      </c>
      <c r="L45" s="275" t="s">
        <v>713</v>
      </c>
      <c r="M45" s="273">
        <v>1000</v>
      </c>
      <c r="N45" s="274" t="s">
        <v>725</v>
      </c>
      <c r="O45" s="297" t="s">
        <v>707</v>
      </c>
      <c r="P45" s="299">
        <v>2</v>
      </c>
      <c r="Q45" s="47">
        <v>8</v>
      </c>
      <c r="R45" s="33"/>
    </row>
    <row r="46" spans="1:18" ht="15" customHeight="1">
      <c r="A46" s="117">
        <v>41</v>
      </c>
      <c r="B46" s="118" t="s">
        <v>198</v>
      </c>
      <c r="C46" s="118" t="s">
        <v>165</v>
      </c>
      <c r="D46" s="119">
        <v>1000</v>
      </c>
      <c r="E46" s="119" t="s">
        <v>43</v>
      </c>
      <c r="F46" s="119" t="s">
        <v>343</v>
      </c>
      <c r="G46" s="119" t="s">
        <v>401</v>
      </c>
      <c r="H46" s="287" t="s">
        <v>43</v>
      </c>
      <c r="I46" s="125"/>
      <c r="J46" s="125">
        <v>27</v>
      </c>
      <c r="K46" s="273">
        <v>110</v>
      </c>
      <c r="L46" s="275" t="s">
        <v>127</v>
      </c>
      <c r="M46" s="273">
        <v>1000</v>
      </c>
      <c r="N46" s="274" t="s">
        <v>725</v>
      </c>
      <c r="O46" s="297" t="s">
        <v>46</v>
      </c>
      <c r="P46" s="299">
        <v>2</v>
      </c>
      <c r="Q46" s="47">
        <v>7</v>
      </c>
      <c r="R46" s="33"/>
    </row>
    <row r="47" spans="1:18" ht="15" customHeight="1">
      <c r="A47" s="117">
        <v>42</v>
      </c>
      <c r="B47" s="204" t="s">
        <v>673</v>
      </c>
      <c r="C47" s="204" t="s">
        <v>653</v>
      </c>
      <c r="D47" s="215">
        <v>1084</v>
      </c>
      <c r="E47" s="215" t="s">
        <v>43</v>
      </c>
      <c r="F47" s="215" t="s">
        <v>344</v>
      </c>
      <c r="G47" s="215" t="s">
        <v>339</v>
      </c>
      <c r="H47" s="294" t="s">
        <v>43</v>
      </c>
      <c r="I47" s="125"/>
      <c r="J47" s="125">
        <v>28</v>
      </c>
      <c r="K47" s="279">
        <v>111</v>
      </c>
      <c r="L47" s="280" t="s">
        <v>717</v>
      </c>
      <c r="M47" s="279">
        <v>1000</v>
      </c>
      <c r="N47" s="281" t="s">
        <v>725</v>
      </c>
      <c r="O47" s="300" t="s">
        <v>46</v>
      </c>
      <c r="P47" s="299">
        <v>2</v>
      </c>
      <c r="Q47" s="47">
        <v>6</v>
      </c>
      <c r="R47" s="33"/>
    </row>
    <row r="48" spans="1:18" ht="15" customHeight="1">
      <c r="A48" s="117">
        <v>43</v>
      </c>
      <c r="B48" s="118" t="s">
        <v>280</v>
      </c>
      <c r="C48" s="118" t="s">
        <v>104</v>
      </c>
      <c r="D48" s="119">
        <v>1000</v>
      </c>
      <c r="E48" s="119" t="s">
        <v>43</v>
      </c>
      <c r="F48" s="119" t="s">
        <v>344</v>
      </c>
      <c r="G48" s="119" t="s">
        <v>339</v>
      </c>
      <c r="H48" s="287" t="s">
        <v>43</v>
      </c>
      <c r="I48" s="125"/>
      <c r="Q48" s="47"/>
      <c r="R48" s="33"/>
    </row>
    <row r="49" spans="1:18" ht="15" customHeight="1">
      <c r="A49" s="117">
        <v>44</v>
      </c>
      <c r="B49" s="118" t="s">
        <v>485</v>
      </c>
      <c r="C49" s="118" t="s">
        <v>29</v>
      </c>
      <c r="D49" s="119">
        <v>1000</v>
      </c>
      <c r="E49" s="119" t="s">
        <v>43</v>
      </c>
      <c r="F49" s="119" t="s">
        <v>344</v>
      </c>
      <c r="G49" s="119" t="s">
        <v>403</v>
      </c>
      <c r="H49" s="287" t="s">
        <v>43</v>
      </c>
      <c r="I49" s="125"/>
      <c r="J49" s="125"/>
      <c r="K49" s="269" t="s">
        <v>474</v>
      </c>
      <c r="L49" s="268"/>
      <c r="M49" s="268"/>
      <c r="N49" s="268"/>
      <c r="O49" s="268"/>
      <c r="P49" s="268"/>
      <c r="Q49" s="47"/>
      <c r="R49" s="33"/>
    </row>
    <row r="50" spans="1:18" ht="15" customHeight="1">
      <c r="A50" s="117">
        <v>45</v>
      </c>
      <c r="B50" s="118" t="s">
        <v>148</v>
      </c>
      <c r="C50" s="118" t="s">
        <v>153</v>
      </c>
      <c r="D50" s="119">
        <v>1111</v>
      </c>
      <c r="E50" s="119" t="s">
        <v>43</v>
      </c>
      <c r="F50" s="119" t="s">
        <v>668</v>
      </c>
      <c r="G50" s="119" t="s">
        <v>399</v>
      </c>
      <c r="H50" s="287" t="s">
        <v>43</v>
      </c>
      <c r="I50" s="125"/>
      <c r="J50" s="125"/>
      <c r="K50" s="123"/>
      <c r="L50" s="123"/>
      <c r="M50" s="229"/>
      <c r="N50" s="52"/>
      <c r="O50" s="52"/>
      <c r="P50" s="52"/>
      <c r="Q50" s="47"/>
      <c r="R50" s="33"/>
    </row>
    <row r="51" spans="1:18" ht="15" customHeight="1">
      <c r="A51" s="117">
        <v>46</v>
      </c>
      <c r="B51" s="118" t="s">
        <v>130</v>
      </c>
      <c r="C51" s="118" t="s">
        <v>571</v>
      </c>
      <c r="D51" s="119">
        <v>1091</v>
      </c>
      <c r="E51" s="119" t="s">
        <v>43</v>
      </c>
      <c r="F51" s="119" t="s">
        <v>647</v>
      </c>
      <c r="G51" s="119" t="s">
        <v>663</v>
      </c>
      <c r="H51" s="287" t="s">
        <v>43</v>
      </c>
      <c r="I51" s="125"/>
      <c r="J51" s="125"/>
      <c r="K51" s="293" t="s">
        <v>77</v>
      </c>
      <c r="L51" s="291" t="s">
        <v>35</v>
      </c>
      <c r="M51" s="290" t="s">
        <v>49</v>
      </c>
      <c r="N51" s="271" t="s">
        <v>73</v>
      </c>
      <c r="O51" s="271" t="s">
        <v>36</v>
      </c>
      <c r="P51" s="298" t="s">
        <v>139</v>
      </c>
      <c r="Q51" s="47"/>
      <c r="R51" s="33"/>
    </row>
    <row r="52" spans="1:18" ht="15" customHeight="1">
      <c r="A52" s="117">
        <v>47</v>
      </c>
      <c r="B52" s="118" t="s">
        <v>423</v>
      </c>
      <c r="C52" s="118" t="s">
        <v>674</v>
      </c>
      <c r="D52" s="119">
        <v>1000</v>
      </c>
      <c r="E52" s="119" t="s">
        <v>43</v>
      </c>
      <c r="F52" s="119" t="s">
        <v>647</v>
      </c>
      <c r="G52" s="119" t="s">
        <v>336</v>
      </c>
      <c r="H52" s="287" t="s">
        <v>43</v>
      </c>
      <c r="I52" s="125"/>
      <c r="J52" s="288">
        <v>1</v>
      </c>
      <c r="K52" s="273">
        <v>2</v>
      </c>
      <c r="L52" s="275" t="s">
        <v>177</v>
      </c>
      <c r="M52" s="273">
        <v>1529</v>
      </c>
      <c r="N52" s="274" t="s">
        <v>726</v>
      </c>
      <c r="O52" s="297" t="s">
        <v>633</v>
      </c>
      <c r="P52" s="299">
        <v>7</v>
      </c>
      <c r="Q52" s="47">
        <v>40</v>
      </c>
      <c r="R52" s="33"/>
    </row>
    <row r="53" spans="1:18" ht="15" customHeight="1">
      <c r="A53" s="117">
        <v>48</v>
      </c>
      <c r="B53" s="204" t="s">
        <v>675</v>
      </c>
      <c r="C53" s="204" t="s">
        <v>617</v>
      </c>
      <c r="D53" s="215">
        <v>1000</v>
      </c>
      <c r="E53" s="215" t="s">
        <v>43</v>
      </c>
      <c r="F53" s="215" t="s">
        <v>647</v>
      </c>
      <c r="G53" s="215" t="s">
        <v>336</v>
      </c>
      <c r="H53" s="294" t="s">
        <v>43</v>
      </c>
      <c r="I53" s="125"/>
      <c r="J53" s="286">
        <v>2</v>
      </c>
      <c r="K53" s="273">
        <v>11</v>
      </c>
      <c r="L53" s="275" t="s">
        <v>113</v>
      </c>
      <c r="M53" s="273">
        <v>1118</v>
      </c>
      <c r="N53" s="274" t="s">
        <v>726</v>
      </c>
      <c r="O53" s="297" t="s">
        <v>642</v>
      </c>
      <c r="P53" s="299">
        <v>6</v>
      </c>
      <c r="Q53" s="47">
        <v>35</v>
      </c>
      <c r="R53" s="33"/>
    </row>
    <row r="54" spans="1:18" ht="15" customHeight="1">
      <c r="A54" s="117">
        <v>49</v>
      </c>
      <c r="B54" s="118" t="s">
        <v>197</v>
      </c>
      <c r="C54" s="118" t="s">
        <v>68</v>
      </c>
      <c r="D54" s="119">
        <v>1056</v>
      </c>
      <c r="E54" s="119" t="s">
        <v>43</v>
      </c>
      <c r="F54" s="119" t="s">
        <v>349</v>
      </c>
      <c r="G54" s="119" t="s">
        <v>336</v>
      </c>
      <c r="H54" s="287" t="s">
        <v>43</v>
      </c>
      <c r="I54" s="125"/>
      <c r="J54" s="285">
        <v>3</v>
      </c>
      <c r="K54" s="273">
        <v>19</v>
      </c>
      <c r="L54" s="275" t="s">
        <v>162</v>
      </c>
      <c r="M54" s="273">
        <v>1294</v>
      </c>
      <c r="N54" s="274" t="s">
        <v>726</v>
      </c>
      <c r="O54" s="297" t="s">
        <v>50</v>
      </c>
      <c r="P54" s="299">
        <v>6</v>
      </c>
      <c r="Q54" s="47">
        <v>32</v>
      </c>
      <c r="R54" s="33"/>
    </row>
    <row r="55" spans="1:18" ht="15" customHeight="1">
      <c r="A55" s="117">
        <v>50</v>
      </c>
      <c r="B55" s="118" t="s">
        <v>530</v>
      </c>
      <c r="C55" s="118" t="s">
        <v>676</v>
      </c>
      <c r="D55" s="119">
        <v>1000</v>
      </c>
      <c r="E55" s="119" t="s">
        <v>43</v>
      </c>
      <c r="F55" s="119" t="s">
        <v>660</v>
      </c>
      <c r="G55" s="119" t="s">
        <v>648</v>
      </c>
      <c r="H55" s="287" t="s">
        <v>43</v>
      </c>
      <c r="I55" s="125"/>
      <c r="J55" s="286">
        <v>4</v>
      </c>
      <c r="K55" s="273">
        <v>22</v>
      </c>
      <c r="L55" s="275" t="s">
        <v>202</v>
      </c>
      <c r="M55" s="273">
        <v>1277</v>
      </c>
      <c r="N55" s="274" t="s">
        <v>726</v>
      </c>
      <c r="O55" s="297" t="s">
        <v>50</v>
      </c>
      <c r="P55" s="299">
        <v>6</v>
      </c>
      <c r="Q55" s="47">
        <v>30</v>
      </c>
      <c r="R55" s="33"/>
    </row>
    <row r="56" spans="1:18" ht="15" customHeight="1">
      <c r="A56" s="117">
        <v>51</v>
      </c>
      <c r="B56" s="118" t="s">
        <v>220</v>
      </c>
      <c r="C56" s="118" t="s">
        <v>221</v>
      </c>
      <c r="D56" s="119">
        <v>1000</v>
      </c>
      <c r="E56" s="119" t="s">
        <v>43</v>
      </c>
      <c r="F56" s="119" t="s">
        <v>350</v>
      </c>
      <c r="G56" s="119" t="s">
        <v>634</v>
      </c>
      <c r="H56" s="287" t="s">
        <v>43</v>
      </c>
      <c r="I56" s="125"/>
      <c r="J56" s="285">
        <v>5</v>
      </c>
      <c r="K56" s="273">
        <v>24</v>
      </c>
      <c r="L56" s="275" t="s">
        <v>236</v>
      </c>
      <c r="M56" s="273">
        <v>1102</v>
      </c>
      <c r="N56" s="274" t="s">
        <v>726</v>
      </c>
      <c r="O56" s="297" t="s">
        <v>50</v>
      </c>
      <c r="P56" s="299">
        <v>6</v>
      </c>
      <c r="Q56" s="47">
        <v>29</v>
      </c>
      <c r="R56" s="33"/>
    </row>
    <row r="57" spans="1:18" ht="15" customHeight="1">
      <c r="A57" s="117">
        <v>52</v>
      </c>
      <c r="B57" s="118" t="s">
        <v>477</v>
      </c>
      <c r="C57" s="118" t="s">
        <v>143</v>
      </c>
      <c r="D57" s="119">
        <v>1075</v>
      </c>
      <c r="E57" s="119" t="s">
        <v>43</v>
      </c>
      <c r="F57" s="119" t="s">
        <v>677</v>
      </c>
      <c r="G57" s="119" t="s">
        <v>670</v>
      </c>
      <c r="H57" s="287" t="s">
        <v>43</v>
      </c>
      <c r="I57" s="125"/>
      <c r="J57" s="286">
        <v>6</v>
      </c>
      <c r="K57" s="273">
        <v>33</v>
      </c>
      <c r="L57" s="275" t="s">
        <v>424</v>
      </c>
      <c r="M57" s="273">
        <v>1000</v>
      </c>
      <c r="N57" s="274" t="s">
        <v>726</v>
      </c>
      <c r="O57" s="297" t="s">
        <v>662</v>
      </c>
      <c r="P57" s="299">
        <v>5</v>
      </c>
      <c r="Q57" s="47">
        <v>28</v>
      </c>
      <c r="R57" s="33"/>
    </row>
    <row r="58" spans="1:18" ht="15" customHeight="1">
      <c r="A58" s="117">
        <v>53</v>
      </c>
      <c r="B58" s="118" t="s">
        <v>395</v>
      </c>
      <c r="C58" s="118" t="s">
        <v>467</v>
      </c>
      <c r="D58" s="119">
        <v>1000</v>
      </c>
      <c r="E58" s="119" t="s">
        <v>43</v>
      </c>
      <c r="F58" s="119" t="s">
        <v>341</v>
      </c>
      <c r="G58" s="119" t="s">
        <v>678</v>
      </c>
      <c r="H58" s="287" t="s">
        <v>43</v>
      </c>
      <c r="I58" s="125"/>
      <c r="J58" s="285">
        <v>7</v>
      </c>
      <c r="K58" s="273">
        <v>36</v>
      </c>
      <c r="L58" s="275" t="s">
        <v>146</v>
      </c>
      <c r="M58" s="273">
        <v>1060</v>
      </c>
      <c r="N58" s="274" t="s">
        <v>726</v>
      </c>
      <c r="O58" s="297" t="s">
        <v>43</v>
      </c>
      <c r="P58" s="299">
        <v>5</v>
      </c>
      <c r="Q58" s="47">
        <v>27</v>
      </c>
      <c r="R58" s="33"/>
    </row>
    <row r="59" spans="1:18" ht="15" customHeight="1">
      <c r="A59" s="117">
        <v>54</v>
      </c>
      <c r="B59" s="118" t="s">
        <v>486</v>
      </c>
      <c r="C59" s="118" t="s">
        <v>68</v>
      </c>
      <c r="D59" s="119">
        <v>1000</v>
      </c>
      <c r="E59" s="119" t="s">
        <v>43</v>
      </c>
      <c r="F59" s="119" t="s">
        <v>679</v>
      </c>
      <c r="G59" s="119" t="s">
        <v>665</v>
      </c>
      <c r="H59" s="287" t="s">
        <v>43</v>
      </c>
      <c r="I59" s="125"/>
      <c r="J59" s="286">
        <v>8</v>
      </c>
      <c r="K59" s="273">
        <v>41</v>
      </c>
      <c r="L59" s="275" t="s">
        <v>198</v>
      </c>
      <c r="M59" s="273">
        <v>1000</v>
      </c>
      <c r="N59" s="274" t="s">
        <v>726</v>
      </c>
      <c r="O59" s="297" t="s">
        <v>43</v>
      </c>
      <c r="P59" s="299">
        <v>5</v>
      </c>
      <c r="Q59" s="47">
        <v>26</v>
      </c>
      <c r="R59" s="33"/>
    </row>
    <row r="60" spans="1:18" ht="15" customHeight="1">
      <c r="A60" s="117">
        <v>55</v>
      </c>
      <c r="B60" s="118" t="s">
        <v>195</v>
      </c>
      <c r="C60" s="118" t="s">
        <v>571</v>
      </c>
      <c r="D60" s="119">
        <v>1009</v>
      </c>
      <c r="E60" s="119" t="s">
        <v>680</v>
      </c>
      <c r="F60" s="119" t="s">
        <v>665</v>
      </c>
      <c r="G60" s="119" t="s">
        <v>407</v>
      </c>
      <c r="H60" s="287" t="s">
        <v>44</v>
      </c>
      <c r="I60" s="125"/>
      <c r="J60" s="285">
        <v>9</v>
      </c>
      <c r="K60" s="273">
        <v>45</v>
      </c>
      <c r="L60" s="275" t="s">
        <v>148</v>
      </c>
      <c r="M60" s="273">
        <v>1111</v>
      </c>
      <c r="N60" s="274" t="s">
        <v>726</v>
      </c>
      <c r="O60" s="297" t="s">
        <v>43</v>
      </c>
      <c r="P60" s="299">
        <v>5</v>
      </c>
      <c r="Q60" s="47">
        <v>25</v>
      </c>
      <c r="R60" s="33"/>
    </row>
    <row r="61" spans="1:18" ht="15" customHeight="1">
      <c r="A61" s="117">
        <v>56</v>
      </c>
      <c r="B61" s="204" t="s">
        <v>681</v>
      </c>
      <c r="C61" s="204" t="s">
        <v>653</v>
      </c>
      <c r="D61" s="215">
        <v>1139</v>
      </c>
      <c r="E61" s="215" t="s">
        <v>680</v>
      </c>
      <c r="F61" s="215" t="s">
        <v>343</v>
      </c>
      <c r="G61" s="215" t="s">
        <v>401</v>
      </c>
      <c r="H61" s="294" t="s">
        <v>44</v>
      </c>
      <c r="I61" s="125"/>
      <c r="J61" s="286">
        <v>10</v>
      </c>
      <c r="K61" s="273">
        <v>55</v>
      </c>
      <c r="L61" s="275" t="s">
        <v>195</v>
      </c>
      <c r="M61" s="273">
        <v>1009</v>
      </c>
      <c r="N61" s="274" t="s">
        <v>726</v>
      </c>
      <c r="O61" s="297" t="s">
        <v>680</v>
      </c>
      <c r="P61" s="299">
        <v>4</v>
      </c>
      <c r="Q61" s="47">
        <v>24</v>
      </c>
      <c r="R61" s="33"/>
    </row>
    <row r="62" spans="1:18" ht="15" customHeight="1">
      <c r="A62" s="117">
        <v>57</v>
      </c>
      <c r="B62" s="118" t="s">
        <v>303</v>
      </c>
      <c r="C62" s="118" t="s">
        <v>138</v>
      </c>
      <c r="D62" s="119">
        <v>1000</v>
      </c>
      <c r="E62" s="119" t="s">
        <v>680</v>
      </c>
      <c r="F62" s="119" t="s">
        <v>679</v>
      </c>
      <c r="G62" s="119" t="s">
        <v>654</v>
      </c>
      <c r="H62" s="287" t="s">
        <v>44</v>
      </c>
      <c r="I62" s="125"/>
      <c r="J62" s="285">
        <v>11</v>
      </c>
      <c r="K62" s="273">
        <v>57</v>
      </c>
      <c r="L62" s="275" t="s">
        <v>303</v>
      </c>
      <c r="M62" s="273">
        <v>1000</v>
      </c>
      <c r="N62" s="274" t="s">
        <v>726</v>
      </c>
      <c r="O62" s="297" t="s">
        <v>680</v>
      </c>
      <c r="P62" s="299">
        <v>4</v>
      </c>
      <c r="Q62" s="47">
        <v>23</v>
      </c>
      <c r="R62" s="33"/>
    </row>
    <row r="63" spans="1:18" ht="15" customHeight="1">
      <c r="A63" s="117">
        <v>58</v>
      </c>
      <c r="B63" s="118" t="s">
        <v>682</v>
      </c>
      <c r="C63" s="118" t="s">
        <v>143</v>
      </c>
      <c r="D63" s="119">
        <v>1000</v>
      </c>
      <c r="E63" s="119" t="s">
        <v>680</v>
      </c>
      <c r="F63" s="119" t="s">
        <v>683</v>
      </c>
      <c r="G63" s="119" t="s">
        <v>678</v>
      </c>
      <c r="H63" s="287" t="s">
        <v>44</v>
      </c>
      <c r="I63" s="125"/>
      <c r="J63" s="286">
        <v>12</v>
      </c>
      <c r="K63" s="273">
        <v>61</v>
      </c>
      <c r="L63" s="275" t="s">
        <v>243</v>
      </c>
      <c r="M63" s="273">
        <v>1000</v>
      </c>
      <c r="N63" s="274" t="s">
        <v>726</v>
      </c>
      <c r="O63" s="297" t="s">
        <v>44</v>
      </c>
      <c r="P63" s="299">
        <v>4</v>
      </c>
      <c r="Q63" s="47">
        <v>22</v>
      </c>
      <c r="R63" s="33"/>
    </row>
    <row r="64" spans="1:18" ht="15" customHeight="1">
      <c r="A64" s="117">
        <v>59</v>
      </c>
      <c r="B64" s="118" t="s">
        <v>299</v>
      </c>
      <c r="C64" s="118" t="s">
        <v>165</v>
      </c>
      <c r="D64" s="119">
        <v>1000</v>
      </c>
      <c r="E64" s="119" t="s">
        <v>680</v>
      </c>
      <c r="F64" s="119" t="s">
        <v>684</v>
      </c>
      <c r="G64" s="119" t="s">
        <v>668</v>
      </c>
      <c r="H64" s="287" t="s">
        <v>44</v>
      </c>
      <c r="I64" s="125"/>
      <c r="J64" s="285">
        <v>13</v>
      </c>
      <c r="K64" s="273">
        <v>64</v>
      </c>
      <c r="L64" s="275" t="s">
        <v>587</v>
      </c>
      <c r="M64" s="273">
        <v>1000</v>
      </c>
      <c r="N64" s="274" t="s">
        <v>726</v>
      </c>
      <c r="O64" s="297" t="s">
        <v>44</v>
      </c>
      <c r="P64" s="299">
        <v>4</v>
      </c>
      <c r="Q64" s="47">
        <v>21</v>
      </c>
      <c r="R64" s="33"/>
    </row>
    <row r="65" spans="1:18" ht="15" customHeight="1">
      <c r="A65" s="117">
        <v>60</v>
      </c>
      <c r="B65" s="118" t="s">
        <v>107</v>
      </c>
      <c r="C65" s="118" t="s">
        <v>104</v>
      </c>
      <c r="D65" s="119">
        <v>1107</v>
      </c>
      <c r="E65" s="119" t="s">
        <v>44</v>
      </c>
      <c r="F65" s="119" t="s">
        <v>654</v>
      </c>
      <c r="G65" s="119" t="s">
        <v>406</v>
      </c>
      <c r="H65" s="287" t="s">
        <v>44</v>
      </c>
      <c r="I65" s="125"/>
      <c r="J65" s="286">
        <v>14</v>
      </c>
      <c r="K65" s="273">
        <v>67</v>
      </c>
      <c r="L65" s="275" t="s">
        <v>170</v>
      </c>
      <c r="M65" s="273">
        <v>1000</v>
      </c>
      <c r="N65" s="274" t="s">
        <v>726</v>
      </c>
      <c r="O65" s="297" t="s">
        <v>44</v>
      </c>
      <c r="P65" s="299">
        <v>4</v>
      </c>
      <c r="Q65" s="47">
        <v>20</v>
      </c>
      <c r="R65" s="33"/>
    </row>
    <row r="66" spans="1:18" ht="15" customHeight="1">
      <c r="A66" s="117">
        <v>61</v>
      </c>
      <c r="B66" s="118" t="s">
        <v>243</v>
      </c>
      <c r="C66" s="118" t="s">
        <v>150</v>
      </c>
      <c r="D66" s="119">
        <v>1000</v>
      </c>
      <c r="E66" s="119" t="s">
        <v>44</v>
      </c>
      <c r="F66" s="119" t="s">
        <v>654</v>
      </c>
      <c r="G66" s="119" t="s">
        <v>406</v>
      </c>
      <c r="H66" s="287" t="s">
        <v>44</v>
      </c>
      <c r="I66" s="125"/>
      <c r="J66" s="285">
        <v>15</v>
      </c>
      <c r="K66" s="273">
        <v>73</v>
      </c>
      <c r="L66" s="275" t="s">
        <v>689</v>
      </c>
      <c r="M66" s="273">
        <v>1000</v>
      </c>
      <c r="N66" s="274" t="s">
        <v>726</v>
      </c>
      <c r="O66" s="297" t="s">
        <v>44</v>
      </c>
      <c r="P66" s="299">
        <v>4</v>
      </c>
      <c r="Q66" s="47">
        <v>19</v>
      </c>
      <c r="R66" s="33"/>
    </row>
    <row r="67" spans="1:18" ht="15" customHeight="1">
      <c r="A67" s="117">
        <v>62</v>
      </c>
      <c r="B67" s="118" t="s">
        <v>685</v>
      </c>
      <c r="C67" s="118" t="s">
        <v>143</v>
      </c>
      <c r="D67" s="119">
        <v>1100</v>
      </c>
      <c r="E67" s="119" t="s">
        <v>44</v>
      </c>
      <c r="F67" s="119" t="s">
        <v>344</v>
      </c>
      <c r="G67" s="119" t="s">
        <v>643</v>
      </c>
      <c r="H67" s="287" t="s">
        <v>44</v>
      </c>
      <c r="I67" s="125"/>
      <c r="J67" s="286">
        <v>16</v>
      </c>
      <c r="K67" s="273">
        <v>77</v>
      </c>
      <c r="L67" s="275" t="s">
        <v>392</v>
      </c>
      <c r="M67" s="273">
        <v>1046</v>
      </c>
      <c r="N67" s="274" t="s">
        <v>726</v>
      </c>
      <c r="O67" s="297" t="s">
        <v>44</v>
      </c>
      <c r="P67" s="299">
        <v>4</v>
      </c>
      <c r="Q67" s="47">
        <v>18</v>
      </c>
      <c r="R67" s="33"/>
    </row>
    <row r="68" spans="1:18" ht="15" customHeight="1">
      <c r="A68" s="117">
        <v>63</v>
      </c>
      <c r="B68" s="118" t="s">
        <v>396</v>
      </c>
      <c r="C68" s="118" t="s">
        <v>150</v>
      </c>
      <c r="D68" s="119">
        <v>1000</v>
      </c>
      <c r="E68" s="119" t="s">
        <v>44</v>
      </c>
      <c r="F68" s="119" t="s">
        <v>344</v>
      </c>
      <c r="G68" s="119" t="s">
        <v>339</v>
      </c>
      <c r="H68" s="287" t="s">
        <v>44</v>
      </c>
      <c r="I68" s="125"/>
      <c r="J68" s="285">
        <v>17</v>
      </c>
      <c r="K68" s="273">
        <v>84</v>
      </c>
      <c r="L68" s="275" t="s">
        <v>241</v>
      </c>
      <c r="M68" s="273">
        <v>1000</v>
      </c>
      <c r="N68" s="274" t="s">
        <v>726</v>
      </c>
      <c r="O68" s="297" t="s">
        <v>698</v>
      </c>
      <c r="P68" s="299">
        <v>3</v>
      </c>
      <c r="Q68" s="47">
        <v>17</v>
      </c>
      <c r="R68" s="33"/>
    </row>
    <row r="69" spans="1:18" ht="15" customHeight="1">
      <c r="A69" s="117">
        <v>64</v>
      </c>
      <c r="B69" s="118" t="s">
        <v>587</v>
      </c>
      <c r="C69" s="118" t="s">
        <v>104</v>
      </c>
      <c r="D69" s="119">
        <v>1000</v>
      </c>
      <c r="E69" s="119" t="s">
        <v>44</v>
      </c>
      <c r="F69" s="119" t="s">
        <v>668</v>
      </c>
      <c r="G69" s="119" t="s">
        <v>339</v>
      </c>
      <c r="H69" s="287" t="s">
        <v>44</v>
      </c>
      <c r="I69" s="125"/>
      <c r="J69" s="286">
        <v>18</v>
      </c>
      <c r="K69" s="273">
        <v>96</v>
      </c>
      <c r="L69" s="275" t="s">
        <v>590</v>
      </c>
      <c r="M69" s="273">
        <v>1000</v>
      </c>
      <c r="N69" s="274" t="s">
        <v>726</v>
      </c>
      <c r="O69" s="297" t="s">
        <v>45</v>
      </c>
      <c r="P69" s="299">
        <v>3</v>
      </c>
      <c r="Q69" s="47">
        <v>16</v>
      </c>
      <c r="R69" s="33"/>
    </row>
    <row r="70" spans="1:18" ht="15" customHeight="1">
      <c r="A70" s="117">
        <v>65</v>
      </c>
      <c r="B70" s="118" t="s">
        <v>304</v>
      </c>
      <c r="C70" s="118" t="s">
        <v>104</v>
      </c>
      <c r="D70" s="119">
        <v>1000</v>
      </c>
      <c r="E70" s="119" t="s">
        <v>44</v>
      </c>
      <c r="F70" s="119" t="s">
        <v>349</v>
      </c>
      <c r="G70" s="119" t="s">
        <v>663</v>
      </c>
      <c r="H70" s="287" t="s">
        <v>44</v>
      </c>
      <c r="I70" s="125"/>
      <c r="J70" s="285">
        <v>19</v>
      </c>
      <c r="K70" s="279">
        <v>97</v>
      </c>
      <c r="L70" s="280" t="s">
        <v>705</v>
      </c>
      <c r="M70" s="279">
        <v>1000</v>
      </c>
      <c r="N70" s="281" t="s">
        <v>726</v>
      </c>
      <c r="O70" s="300" t="s">
        <v>45</v>
      </c>
      <c r="P70" s="299">
        <v>3</v>
      </c>
      <c r="Q70" s="47">
        <v>15</v>
      </c>
      <c r="R70" s="33"/>
    </row>
    <row r="71" spans="1:18" ht="15" customHeight="1">
      <c r="A71" s="117">
        <v>66</v>
      </c>
      <c r="B71" s="204" t="s">
        <v>478</v>
      </c>
      <c r="C71" s="204" t="s">
        <v>552</v>
      </c>
      <c r="D71" s="215">
        <v>1000</v>
      </c>
      <c r="E71" s="215" t="s">
        <v>44</v>
      </c>
      <c r="F71" s="215" t="s">
        <v>349</v>
      </c>
      <c r="G71" s="215" t="s">
        <v>336</v>
      </c>
      <c r="H71" s="294" t="s">
        <v>44</v>
      </c>
      <c r="I71" s="125"/>
      <c r="J71" s="286"/>
      <c r="Q71" s="47"/>
      <c r="R71" s="33"/>
    </row>
    <row r="72" spans="1:18" ht="15" customHeight="1">
      <c r="A72" s="117">
        <v>67</v>
      </c>
      <c r="B72" s="118" t="s">
        <v>170</v>
      </c>
      <c r="C72" s="118" t="s">
        <v>165</v>
      </c>
      <c r="D72" s="119">
        <v>1000</v>
      </c>
      <c r="E72" s="119" t="s">
        <v>44</v>
      </c>
      <c r="F72" s="119" t="s">
        <v>349</v>
      </c>
      <c r="G72" s="119" t="s">
        <v>336</v>
      </c>
      <c r="H72" s="287" t="s">
        <v>44</v>
      </c>
      <c r="I72" s="125"/>
      <c r="J72" s="125"/>
      <c r="K72" s="269" t="s">
        <v>475</v>
      </c>
      <c r="L72" s="268"/>
      <c r="M72" s="268"/>
      <c r="N72" s="268"/>
      <c r="O72" s="268"/>
      <c r="P72" s="268"/>
      <c r="Q72" s="47"/>
      <c r="R72" s="33"/>
    </row>
    <row r="73" spans="1:18" ht="15" customHeight="1">
      <c r="A73" s="117">
        <v>68</v>
      </c>
      <c r="B73" s="118" t="s">
        <v>686</v>
      </c>
      <c r="C73" s="118" t="s">
        <v>143</v>
      </c>
      <c r="D73" s="119">
        <v>1000</v>
      </c>
      <c r="E73" s="119" t="s">
        <v>44</v>
      </c>
      <c r="F73" s="119" t="s">
        <v>349</v>
      </c>
      <c r="G73" s="119" t="s">
        <v>338</v>
      </c>
      <c r="H73" s="287" t="s">
        <v>44</v>
      </c>
      <c r="I73" s="125"/>
      <c r="J73" s="125"/>
      <c r="K73" s="235"/>
      <c r="L73" s="235"/>
      <c r="M73" s="292"/>
      <c r="Q73" s="47"/>
      <c r="R73" s="33"/>
    </row>
    <row r="74" spans="1:18" ht="15" customHeight="1">
      <c r="A74" s="117">
        <v>69</v>
      </c>
      <c r="B74" s="118" t="s">
        <v>687</v>
      </c>
      <c r="C74" s="118" t="s">
        <v>674</v>
      </c>
      <c r="D74" s="119">
        <v>1000</v>
      </c>
      <c r="E74" s="119" t="s">
        <v>44</v>
      </c>
      <c r="F74" s="119" t="s">
        <v>660</v>
      </c>
      <c r="G74" s="119" t="s">
        <v>648</v>
      </c>
      <c r="H74" s="287" t="s">
        <v>45</v>
      </c>
      <c r="I74" s="125"/>
      <c r="J74" s="125"/>
      <c r="K74" s="293" t="s">
        <v>77</v>
      </c>
      <c r="L74" s="291" t="s">
        <v>35</v>
      </c>
      <c r="M74" s="290" t="s">
        <v>49</v>
      </c>
      <c r="N74" s="271" t="s">
        <v>73</v>
      </c>
      <c r="O74" s="271" t="s">
        <v>36</v>
      </c>
      <c r="P74" s="298" t="s">
        <v>139</v>
      </c>
      <c r="Q74" s="47"/>
      <c r="R74" s="33"/>
    </row>
    <row r="75" spans="1:18" ht="15" customHeight="1">
      <c r="A75" s="117">
        <v>70</v>
      </c>
      <c r="B75" s="118" t="s">
        <v>239</v>
      </c>
      <c r="C75" s="118" t="s">
        <v>571</v>
      </c>
      <c r="D75" s="119">
        <v>1000</v>
      </c>
      <c r="E75" s="119" t="s">
        <v>44</v>
      </c>
      <c r="F75" s="119" t="s">
        <v>677</v>
      </c>
      <c r="G75" s="119" t="s">
        <v>337</v>
      </c>
      <c r="H75" s="287" t="s">
        <v>44</v>
      </c>
      <c r="I75" s="125"/>
      <c r="J75" s="288">
        <v>1</v>
      </c>
      <c r="K75" s="273">
        <v>12</v>
      </c>
      <c r="L75" s="275" t="s">
        <v>200</v>
      </c>
      <c r="M75" s="273">
        <v>1094</v>
      </c>
      <c r="N75" s="274" t="s">
        <v>727</v>
      </c>
      <c r="O75" s="297" t="s">
        <v>642</v>
      </c>
      <c r="P75" s="299">
        <v>6</v>
      </c>
      <c r="Q75" s="47">
        <v>40</v>
      </c>
      <c r="R75" s="33"/>
    </row>
    <row r="76" spans="1:18" ht="15" customHeight="1">
      <c r="A76" s="117">
        <v>71</v>
      </c>
      <c r="B76" s="118" t="s">
        <v>397</v>
      </c>
      <c r="C76" s="118" t="s">
        <v>104</v>
      </c>
      <c r="D76" s="119">
        <v>1000</v>
      </c>
      <c r="E76" s="119" t="s">
        <v>44</v>
      </c>
      <c r="F76" s="119" t="s">
        <v>677</v>
      </c>
      <c r="G76" s="119" t="s">
        <v>654</v>
      </c>
      <c r="H76" s="287" t="s">
        <v>44</v>
      </c>
      <c r="I76" s="125"/>
      <c r="J76" s="284">
        <v>2</v>
      </c>
      <c r="K76" s="273">
        <v>16</v>
      </c>
      <c r="L76" s="275" t="s">
        <v>117</v>
      </c>
      <c r="M76" s="273">
        <v>1372</v>
      </c>
      <c r="N76" s="274" t="s">
        <v>727</v>
      </c>
      <c r="O76" s="297" t="s">
        <v>50</v>
      </c>
      <c r="P76" s="299">
        <v>5</v>
      </c>
      <c r="Q76" s="47">
        <v>35</v>
      </c>
      <c r="R76" s="33"/>
    </row>
    <row r="77" spans="1:18" ht="15" customHeight="1">
      <c r="A77" s="117">
        <v>72</v>
      </c>
      <c r="B77" s="118" t="s">
        <v>688</v>
      </c>
      <c r="C77" s="118" t="s">
        <v>143</v>
      </c>
      <c r="D77" s="119">
        <v>1000</v>
      </c>
      <c r="E77" s="119" t="s">
        <v>44</v>
      </c>
      <c r="F77" s="119" t="s">
        <v>677</v>
      </c>
      <c r="G77" s="119" t="s">
        <v>332</v>
      </c>
      <c r="H77" s="287" t="s">
        <v>44</v>
      </c>
      <c r="I77" s="125"/>
      <c r="J77" s="285">
        <v>3</v>
      </c>
      <c r="K77" s="273">
        <v>18</v>
      </c>
      <c r="L77" s="275" t="s">
        <v>125</v>
      </c>
      <c r="M77" s="273">
        <v>1177</v>
      </c>
      <c r="N77" s="274" t="s">
        <v>727</v>
      </c>
      <c r="O77" s="297" t="s">
        <v>50</v>
      </c>
      <c r="P77" s="299">
        <v>5</v>
      </c>
      <c r="Q77" s="47">
        <v>32</v>
      </c>
      <c r="R77" s="33"/>
    </row>
    <row r="78" spans="1:18" ht="15" customHeight="1">
      <c r="A78" s="117">
        <v>73</v>
      </c>
      <c r="B78" s="118" t="s">
        <v>689</v>
      </c>
      <c r="C78" s="118" t="s">
        <v>690</v>
      </c>
      <c r="D78" s="119">
        <v>1000</v>
      </c>
      <c r="E78" s="119" t="s">
        <v>44</v>
      </c>
      <c r="F78" s="119" t="s">
        <v>679</v>
      </c>
      <c r="G78" s="119" t="s">
        <v>340</v>
      </c>
      <c r="H78" s="287" t="s">
        <v>44</v>
      </c>
      <c r="I78" s="125"/>
      <c r="J78" s="284">
        <v>4</v>
      </c>
      <c r="K78" s="273">
        <v>21</v>
      </c>
      <c r="L78" s="275" t="s">
        <v>120</v>
      </c>
      <c r="M78" s="273">
        <v>1104</v>
      </c>
      <c r="N78" s="274" t="s">
        <v>727</v>
      </c>
      <c r="O78" s="297" t="s">
        <v>50</v>
      </c>
      <c r="P78" s="299">
        <v>6</v>
      </c>
      <c r="Q78" s="31">
        <v>30</v>
      </c>
      <c r="R78" s="33"/>
    </row>
    <row r="79" spans="1:18" ht="15" customHeight="1">
      <c r="A79" s="117">
        <v>74</v>
      </c>
      <c r="B79" s="204" t="s">
        <v>616</v>
      </c>
      <c r="C79" s="204" t="s">
        <v>617</v>
      </c>
      <c r="D79" s="215">
        <v>1000</v>
      </c>
      <c r="E79" s="215" t="s">
        <v>44</v>
      </c>
      <c r="F79" s="215" t="s">
        <v>679</v>
      </c>
      <c r="G79" s="215" t="s">
        <v>343</v>
      </c>
      <c r="H79" s="294" t="s">
        <v>45</v>
      </c>
      <c r="I79" s="125"/>
      <c r="J79" s="285">
        <v>5</v>
      </c>
      <c r="K79" s="273">
        <v>23</v>
      </c>
      <c r="L79" s="275" t="s">
        <v>233</v>
      </c>
      <c r="M79" s="273">
        <v>1147</v>
      </c>
      <c r="N79" s="274" t="s">
        <v>727</v>
      </c>
      <c r="O79" s="297" t="s">
        <v>50</v>
      </c>
      <c r="P79" s="299">
        <v>6</v>
      </c>
      <c r="Q79" s="31">
        <v>29</v>
      </c>
      <c r="R79" s="33"/>
    </row>
    <row r="80" spans="1:18" ht="15" customHeight="1">
      <c r="A80" s="117">
        <v>75</v>
      </c>
      <c r="B80" s="118" t="s">
        <v>691</v>
      </c>
      <c r="C80" s="118" t="s">
        <v>571</v>
      </c>
      <c r="D80" s="119">
        <v>1000</v>
      </c>
      <c r="E80" s="119" t="s">
        <v>44</v>
      </c>
      <c r="F80" s="119" t="s">
        <v>351</v>
      </c>
      <c r="G80" s="119" t="s">
        <v>332</v>
      </c>
      <c r="H80" s="287" t="s">
        <v>44</v>
      </c>
      <c r="I80" s="125"/>
      <c r="J80" s="284">
        <v>6</v>
      </c>
      <c r="K80" s="273">
        <v>29</v>
      </c>
      <c r="L80" s="275" t="s">
        <v>265</v>
      </c>
      <c r="M80" s="273">
        <v>1179</v>
      </c>
      <c r="N80" s="274" t="s">
        <v>727</v>
      </c>
      <c r="O80" s="297" t="s">
        <v>662</v>
      </c>
      <c r="P80" s="299">
        <v>5</v>
      </c>
      <c r="Q80" s="31">
        <v>28</v>
      </c>
      <c r="R80" s="33"/>
    </row>
    <row r="81" spans="1:18" ht="15" customHeight="1">
      <c r="A81" s="117">
        <v>76</v>
      </c>
      <c r="B81" s="118" t="s">
        <v>692</v>
      </c>
      <c r="C81" s="118" t="s">
        <v>143</v>
      </c>
      <c r="D81" s="119">
        <v>1032</v>
      </c>
      <c r="E81" s="119" t="s">
        <v>44</v>
      </c>
      <c r="F81" s="119" t="s">
        <v>351</v>
      </c>
      <c r="G81" s="119" t="s">
        <v>665</v>
      </c>
      <c r="H81" s="287" t="s">
        <v>45</v>
      </c>
      <c r="I81" s="125"/>
      <c r="J81" s="285">
        <v>7</v>
      </c>
      <c r="K81" s="273">
        <v>32</v>
      </c>
      <c r="L81" s="275" t="s">
        <v>420</v>
      </c>
      <c r="M81" s="273">
        <v>1000</v>
      </c>
      <c r="N81" s="274" t="s">
        <v>727</v>
      </c>
      <c r="O81" s="297" t="s">
        <v>662</v>
      </c>
      <c r="P81" s="299">
        <v>5</v>
      </c>
      <c r="Q81" s="31">
        <v>27</v>
      </c>
      <c r="R81" s="33"/>
    </row>
    <row r="82" spans="1:18" ht="15" customHeight="1">
      <c r="A82" s="117">
        <v>77</v>
      </c>
      <c r="B82" s="118" t="s">
        <v>392</v>
      </c>
      <c r="C82" s="118" t="s">
        <v>467</v>
      </c>
      <c r="D82" s="119">
        <v>1046</v>
      </c>
      <c r="E82" s="119" t="s">
        <v>44</v>
      </c>
      <c r="F82" s="119" t="s">
        <v>351</v>
      </c>
      <c r="G82" s="119" t="s">
        <v>340</v>
      </c>
      <c r="H82" s="287" t="s">
        <v>44</v>
      </c>
      <c r="I82" s="125"/>
      <c r="J82" s="284">
        <v>8</v>
      </c>
      <c r="K82" s="273">
        <v>50</v>
      </c>
      <c r="L82" s="275" t="s">
        <v>530</v>
      </c>
      <c r="M82" s="273">
        <v>1000</v>
      </c>
      <c r="N82" s="274" t="s">
        <v>727</v>
      </c>
      <c r="O82" s="297" t="s">
        <v>43</v>
      </c>
      <c r="P82" s="299">
        <v>5</v>
      </c>
      <c r="Q82" s="80">
        <v>26</v>
      </c>
      <c r="R82" s="33"/>
    </row>
    <row r="83" spans="1:9" ht="15" customHeight="1">
      <c r="A83" s="117">
        <v>78</v>
      </c>
      <c r="B83" s="118" t="s">
        <v>693</v>
      </c>
      <c r="C83" s="118" t="s">
        <v>143</v>
      </c>
      <c r="D83" s="119">
        <v>1000</v>
      </c>
      <c r="E83" s="119" t="s">
        <v>44</v>
      </c>
      <c r="F83" s="119" t="s">
        <v>683</v>
      </c>
      <c r="G83" s="119" t="s">
        <v>678</v>
      </c>
      <c r="H83" s="287" t="s">
        <v>45</v>
      </c>
      <c r="I83" s="125"/>
    </row>
    <row r="84" spans="1:16" ht="15" customHeight="1">
      <c r="A84" s="117">
        <v>79</v>
      </c>
      <c r="B84" s="118" t="s">
        <v>273</v>
      </c>
      <c r="C84" s="118" t="s">
        <v>104</v>
      </c>
      <c r="D84" s="119">
        <v>1000</v>
      </c>
      <c r="E84" s="119" t="s">
        <v>44</v>
      </c>
      <c r="F84" s="119" t="s">
        <v>347</v>
      </c>
      <c r="G84" s="119" t="s">
        <v>343</v>
      </c>
      <c r="H84" s="287" t="s">
        <v>44</v>
      </c>
      <c r="I84" s="125"/>
      <c r="J84" s="125"/>
      <c r="K84" s="269" t="s">
        <v>476</v>
      </c>
      <c r="L84" s="268"/>
      <c r="M84" s="268"/>
      <c r="N84" s="268"/>
      <c r="O84" s="268"/>
      <c r="P84" s="268"/>
    </row>
    <row r="85" spans="1:17" ht="15" customHeight="1">
      <c r="A85" s="117">
        <v>80</v>
      </c>
      <c r="B85" s="118" t="s">
        <v>694</v>
      </c>
      <c r="C85" s="118" t="s">
        <v>150</v>
      </c>
      <c r="D85" s="119">
        <v>1000</v>
      </c>
      <c r="E85" s="119" t="s">
        <v>44</v>
      </c>
      <c r="F85" s="119" t="s">
        <v>695</v>
      </c>
      <c r="G85" s="119" t="s">
        <v>658</v>
      </c>
      <c r="H85" s="287" t="s">
        <v>45</v>
      </c>
      <c r="I85" s="125"/>
      <c r="J85" s="125"/>
      <c r="K85" s="235"/>
      <c r="L85" s="235"/>
      <c r="M85" s="292"/>
      <c r="Q85" s="86"/>
    </row>
    <row r="86" spans="1:17" ht="15" customHeight="1">
      <c r="A86" s="117">
        <v>81</v>
      </c>
      <c r="B86" s="118" t="s">
        <v>565</v>
      </c>
      <c r="C86" s="118" t="s">
        <v>674</v>
      </c>
      <c r="D86" s="119">
        <v>1000</v>
      </c>
      <c r="E86" s="119" t="s">
        <v>44</v>
      </c>
      <c r="F86" s="119" t="s">
        <v>382</v>
      </c>
      <c r="G86" s="119" t="s">
        <v>345</v>
      </c>
      <c r="H86" s="287" t="s">
        <v>45</v>
      </c>
      <c r="I86" s="125"/>
      <c r="J86" s="125"/>
      <c r="K86" s="290" t="s">
        <v>77</v>
      </c>
      <c r="L86" s="291" t="s">
        <v>35</v>
      </c>
      <c r="M86" s="290" t="s">
        <v>49</v>
      </c>
      <c r="N86" s="271" t="s">
        <v>73</v>
      </c>
      <c r="O86" s="271" t="s">
        <v>36</v>
      </c>
      <c r="P86" s="298" t="s">
        <v>139</v>
      </c>
      <c r="Q86" s="31"/>
    </row>
    <row r="87" spans="1:18" ht="15" customHeight="1">
      <c r="A87" s="117">
        <v>82</v>
      </c>
      <c r="B87" s="204" t="s">
        <v>696</v>
      </c>
      <c r="C87" s="204" t="s">
        <v>617</v>
      </c>
      <c r="D87" s="215">
        <v>1000</v>
      </c>
      <c r="E87" s="215" t="s">
        <v>44</v>
      </c>
      <c r="F87" s="215" t="s">
        <v>382</v>
      </c>
      <c r="G87" s="215" t="s">
        <v>647</v>
      </c>
      <c r="H87" s="294" t="s">
        <v>44</v>
      </c>
      <c r="I87" s="125"/>
      <c r="J87" s="125">
        <v>1</v>
      </c>
      <c r="K87" s="273">
        <v>3</v>
      </c>
      <c r="L87" s="275" t="s">
        <v>67</v>
      </c>
      <c r="M87" s="273">
        <v>1679</v>
      </c>
      <c r="N87" s="274" t="s">
        <v>728</v>
      </c>
      <c r="O87" s="297" t="s">
        <v>39</v>
      </c>
      <c r="P87" s="299">
        <v>7</v>
      </c>
      <c r="Q87" s="31">
        <v>40</v>
      </c>
      <c r="R87" s="33"/>
    </row>
    <row r="88" spans="1:18" ht="15" customHeight="1">
      <c r="A88" s="117">
        <v>83</v>
      </c>
      <c r="B88" s="118" t="s">
        <v>697</v>
      </c>
      <c r="C88" s="118" t="s">
        <v>674</v>
      </c>
      <c r="D88" s="119">
        <v>1000</v>
      </c>
      <c r="E88" s="119" t="s">
        <v>44</v>
      </c>
      <c r="F88" s="119" t="s">
        <v>684</v>
      </c>
      <c r="G88" s="119" t="s">
        <v>647</v>
      </c>
      <c r="H88" s="287" t="s">
        <v>44</v>
      </c>
      <c r="I88" s="125"/>
      <c r="J88" s="284">
        <v>2</v>
      </c>
      <c r="K88" s="273">
        <v>7</v>
      </c>
      <c r="L88" s="275" t="s">
        <v>62</v>
      </c>
      <c r="M88" s="273">
        <v>1448</v>
      </c>
      <c r="N88" s="274" t="s">
        <v>728</v>
      </c>
      <c r="O88" s="297" t="s">
        <v>39</v>
      </c>
      <c r="P88" s="299">
        <v>5</v>
      </c>
      <c r="Q88" s="31">
        <v>35</v>
      </c>
      <c r="R88" s="33"/>
    </row>
    <row r="89" spans="1:18" ht="15" customHeight="1">
      <c r="A89" s="117">
        <v>84</v>
      </c>
      <c r="B89" s="118" t="s">
        <v>241</v>
      </c>
      <c r="C89" s="118" t="s">
        <v>571</v>
      </c>
      <c r="D89" s="119">
        <v>1000</v>
      </c>
      <c r="E89" s="119" t="s">
        <v>698</v>
      </c>
      <c r="F89" s="119" t="s">
        <v>669</v>
      </c>
      <c r="G89" s="119" t="s">
        <v>634</v>
      </c>
      <c r="H89" s="287" t="s">
        <v>45</v>
      </c>
      <c r="I89" s="125"/>
      <c r="J89" s="125">
        <v>3</v>
      </c>
      <c r="K89" s="273">
        <v>8</v>
      </c>
      <c r="L89" s="275" t="s">
        <v>75</v>
      </c>
      <c r="M89" s="273">
        <v>1508</v>
      </c>
      <c r="N89" s="274" t="s">
        <v>728</v>
      </c>
      <c r="O89" s="297" t="s">
        <v>39</v>
      </c>
      <c r="P89" s="299">
        <v>6</v>
      </c>
      <c r="Q89" s="31">
        <v>32</v>
      </c>
      <c r="R89" s="33"/>
    </row>
    <row r="90" spans="1:18" ht="15" customHeight="1">
      <c r="A90" s="117">
        <v>85</v>
      </c>
      <c r="B90" s="118" t="s">
        <v>699</v>
      </c>
      <c r="C90" s="118" t="s">
        <v>143</v>
      </c>
      <c r="D90" s="119">
        <v>1094</v>
      </c>
      <c r="E90" s="119" t="s">
        <v>698</v>
      </c>
      <c r="F90" s="119" t="s">
        <v>341</v>
      </c>
      <c r="G90" s="119" t="s">
        <v>332</v>
      </c>
      <c r="H90" s="287" t="s">
        <v>45</v>
      </c>
      <c r="I90" s="125"/>
      <c r="J90" s="284">
        <v>4</v>
      </c>
      <c r="K90" s="273">
        <v>9</v>
      </c>
      <c r="L90" s="275" t="s">
        <v>121</v>
      </c>
      <c r="M90" s="273">
        <v>1591</v>
      </c>
      <c r="N90" s="274" t="s">
        <v>728</v>
      </c>
      <c r="O90" s="297" t="s">
        <v>642</v>
      </c>
      <c r="P90" s="299">
        <v>6</v>
      </c>
      <c r="Q90" s="86">
        <v>30</v>
      </c>
      <c r="R90" s="33"/>
    </row>
    <row r="91" spans="1:18" ht="15" customHeight="1">
      <c r="A91" s="117">
        <v>86</v>
      </c>
      <c r="B91" s="118" t="s">
        <v>566</v>
      </c>
      <c r="C91" s="118" t="s">
        <v>150</v>
      </c>
      <c r="D91" s="119">
        <v>1000</v>
      </c>
      <c r="E91" s="119" t="s">
        <v>698</v>
      </c>
      <c r="F91" s="119" t="s">
        <v>695</v>
      </c>
      <c r="G91" s="119" t="s">
        <v>349</v>
      </c>
      <c r="H91" s="287" t="s">
        <v>45</v>
      </c>
      <c r="I91" s="125"/>
      <c r="J91" s="125">
        <v>5</v>
      </c>
      <c r="K91" s="273">
        <v>10</v>
      </c>
      <c r="L91" s="275" t="s">
        <v>575</v>
      </c>
      <c r="M91" s="273">
        <v>1474</v>
      </c>
      <c r="N91" s="274" t="s">
        <v>728</v>
      </c>
      <c r="O91" s="297" t="s">
        <v>642</v>
      </c>
      <c r="P91" s="299">
        <v>6</v>
      </c>
      <c r="Q91" s="86">
        <v>29</v>
      </c>
      <c r="R91" s="33"/>
    </row>
    <row r="92" spans="1:18" ht="15" customHeight="1">
      <c r="A92" s="117">
        <v>87</v>
      </c>
      <c r="B92" s="118" t="s">
        <v>283</v>
      </c>
      <c r="C92" s="118" t="s">
        <v>158</v>
      </c>
      <c r="D92" s="119">
        <v>1000</v>
      </c>
      <c r="E92" s="119" t="s">
        <v>698</v>
      </c>
      <c r="F92" s="119" t="s">
        <v>684</v>
      </c>
      <c r="G92" s="119" t="s">
        <v>668</v>
      </c>
      <c r="H92" s="287" t="s">
        <v>45</v>
      </c>
      <c r="I92" s="125"/>
      <c r="J92" s="284">
        <v>6</v>
      </c>
      <c r="K92" s="273">
        <v>15</v>
      </c>
      <c r="L92" s="275" t="s">
        <v>191</v>
      </c>
      <c r="M92" s="273">
        <v>1222</v>
      </c>
      <c r="N92" s="274" t="s">
        <v>728</v>
      </c>
      <c r="O92" s="297" t="s">
        <v>50</v>
      </c>
      <c r="P92" s="299">
        <v>6</v>
      </c>
      <c r="Q92" s="86">
        <v>28</v>
      </c>
      <c r="R92" s="33"/>
    </row>
    <row r="93" spans="1:18" ht="15" customHeight="1">
      <c r="A93" s="117">
        <v>88</v>
      </c>
      <c r="B93" s="118" t="s">
        <v>700</v>
      </c>
      <c r="C93" s="118" t="s">
        <v>701</v>
      </c>
      <c r="D93" s="119">
        <v>1000</v>
      </c>
      <c r="E93" s="119" t="s">
        <v>698</v>
      </c>
      <c r="F93" s="119" t="s">
        <v>335</v>
      </c>
      <c r="G93" s="119" t="s">
        <v>349</v>
      </c>
      <c r="H93" s="287" t="s">
        <v>46</v>
      </c>
      <c r="I93" s="125"/>
      <c r="J93" s="125">
        <v>7</v>
      </c>
      <c r="K93" s="273">
        <v>20</v>
      </c>
      <c r="L93" s="275" t="s">
        <v>59</v>
      </c>
      <c r="M93" s="273">
        <v>1088</v>
      </c>
      <c r="N93" s="274" t="s">
        <v>728</v>
      </c>
      <c r="O93" s="297" t="s">
        <v>50</v>
      </c>
      <c r="P93" s="299">
        <v>5</v>
      </c>
      <c r="Q93" s="86">
        <v>27</v>
      </c>
      <c r="R93" s="33"/>
    </row>
    <row r="94" spans="1:18" ht="15" customHeight="1">
      <c r="A94" s="117">
        <v>89</v>
      </c>
      <c r="B94" s="118" t="s">
        <v>414</v>
      </c>
      <c r="C94" s="118" t="s">
        <v>153</v>
      </c>
      <c r="D94" s="119">
        <v>1000</v>
      </c>
      <c r="E94" s="119" t="s">
        <v>698</v>
      </c>
      <c r="F94" s="119" t="s">
        <v>328</v>
      </c>
      <c r="G94" s="119" t="s">
        <v>350</v>
      </c>
      <c r="H94" s="287" t="s">
        <v>45</v>
      </c>
      <c r="I94" s="125"/>
      <c r="J94" s="284">
        <v>8</v>
      </c>
      <c r="K94" s="273">
        <v>27</v>
      </c>
      <c r="L94" s="275" t="s">
        <v>97</v>
      </c>
      <c r="M94" s="273">
        <v>1000</v>
      </c>
      <c r="N94" s="274" t="s">
        <v>728</v>
      </c>
      <c r="O94" s="297" t="s">
        <v>662</v>
      </c>
      <c r="P94" s="299">
        <v>4</v>
      </c>
      <c r="Q94" s="86">
        <v>26</v>
      </c>
      <c r="R94" s="33"/>
    </row>
    <row r="95" spans="1:18" ht="15" customHeight="1">
      <c r="A95" s="117">
        <v>90</v>
      </c>
      <c r="B95" s="118" t="s">
        <v>536</v>
      </c>
      <c r="C95" s="118" t="s">
        <v>676</v>
      </c>
      <c r="D95" s="119">
        <v>1000</v>
      </c>
      <c r="E95" s="119" t="s">
        <v>45</v>
      </c>
      <c r="F95" s="119" t="s">
        <v>343</v>
      </c>
      <c r="G95" s="119" t="s">
        <v>646</v>
      </c>
      <c r="H95" s="287" t="s">
        <v>45</v>
      </c>
      <c r="I95" s="125"/>
      <c r="J95" s="125">
        <v>9</v>
      </c>
      <c r="K95" s="273">
        <v>30</v>
      </c>
      <c r="L95" s="275" t="s">
        <v>666</v>
      </c>
      <c r="M95" s="273">
        <v>1000</v>
      </c>
      <c r="N95" s="274" t="s">
        <v>728</v>
      </c>
      <c r="O95" s="297" t="s">
        <v>662</v>
      </c>
      <c r="P95" s="299">
        <v>5</v>
      </c>
      <c r="Q95" s="86">
        <v>25</v>
      </c>
      <c r="R95" s="33"/>
    </row>
    <row r="96" spans="1:21" ht="15" customHeight="1">
      <c r="A96" s="117">
        <v>91</v>
      </c>
      <c r="B96" s="118" t="s">
        <v>702</v>
      </c>
      <c r="C96" s="118" t="s">
        <v>143</v>
      </c>
      <c r="D96" s="119">
        <v>1000</v>
      </c>
      <c r="E96" s="119" t="s">
        <v>45</v>
      </c>
      <c r="F96" s="119" t="s">
        <v>677</v>
      </c>
      <c r="G96" s="119" t="s">
        <v>340</v>
      </c>
      <c r="H96" s="287" t="s">
        <v>45</v>
      </c>
      <c r="I96" s="125"/>
      <c r="J96" s="284">
        <v>10</v>
      </c>
      <c r="K96" s="273">
        <v>38</v>
      </c>
      <c r="L96" s="275" t="s">
        <v>90</v>
      </c>
      <c r="M96" s="273">
        <v>1146</v>
      </c>
      <c r="N96" s="274" t="s">
        <v>728</v>
      </c>
      <c r="O96" s="297" t="s">
        <v>43</v>
      </c>
      <c r="P96" s="299">
        <v>5</v>
      </c>
      <c r="Q96" s="86">
        <v>24</v>
      </c>
      <c r="R96" s="33"/>
      <c r="S96" s="124"/>
      <c r="T96" s="124"/>
      <c r="U96" s="125"/>
    </row>
    <row r="97" spans="1:18" ht="15" customHeight="1">
      <c r="A97" s="117">
        <v>92</v>
      </c>
      <c r="B97" s="204" t="s">
        <v>619</v>
      </c>
      <c r="C97" s="204" t="s">
        <v>617</v>
      </c>
      <c r="D97" s="215">
        <v>1000</v>
      </c>
      <c r="E97" s="215" t="s">
        <v>45</v>
      </c>
      <c r="F97" s="215" t="s">
        <v>341</v>
      </c>
      <c r="G97" s="215" t="s">
        <v>654</v>
      </c>
      <c r="H97" s="294" t="s">
        <v>45</v>
      </c>
      <c r="I97" s="125"/>
      <c r="J97" s="125">
        <v>11</v>
      </c>
      <c r="K97" s="273">
        <v>46</v>
      </c>
      <c r="L97" s="275" t="s">
        <v>130</v>
      </c>
      <c r="M97" s="273">
        <v>1091</v>
      </c>
      <c r="N97" s="274" t="s">
        <v>728</v>
      </c>
      <c r="O97" s="297" t="s">
        <v>43</v>
      </c>
      <c r="P97" s="299">
        <v>5</v>
      </c>
      <c r="Q97" s="86">
        <v>23</v>
      </c>
      <c r="R97" s="33"/>
    </row>
    <row r="98" spans="1:18" ht="15" customHeight="1">
      <c r="A98" s="117">
        <v>93</v>
      </c>
      <c r="B98" s="118" t="s">
        <v>703</v>
      </c>
      <c r="C98" s="118" t="s">
        <v>143</v>
      </c>
      <c r="D98" s="119">
        <v>1095</v>
      </c>
      <c r="E98" s="119" t="s">
        <v>45</v>
      </c>
      <c r="F98" s="119" t="s">
        <v>341</v>
      </c>
      <c r="G98" s="119" t="s">
        <v>332</v>
      </c>
      <c r="H98" s="287" t="s">
        <v>45</v>
      </c>
      <c r="I98" s="125"/>
      <c r="J98" s="284">
        <v>12</v>
      </c>
      <c r="K98" s="273">
        <v>60</v>
      </c>
      <c r="L98" s="275" t="s">
        <v>107</v>
      </c>
      <c r="M98" s="273">
        <v>1107</v>
      </c>
      <c r="N98" s="274" t="s">
        <v>728</v>
      </c>
      <c r="O98" s="297" t="s">
        <v>44</v>
      </c>
      <c r="P98" s="299">
        <v>4</v>
      </c>
      <c r="Q98" s="86">
        <v>22</v>
      </c>
      <c r="R98" s="33"/>
    </row>
    <row r="99" spans="1:18" ht="15" customHeight="1">
      <c r="A99" s="117">
        <v>94</v>
      </c>
      <c r="B99" s="118" t="s">
        <v>704</v>
      </c>
      <c r="C99" s="118" t="s">
        <v>571</v>
      </c>
      <c r="D99" s="119">
        <v>1000</v>
      </c>
      <c r="E99" s="119" t="s">
        <v>45</v>
      </c>
      <c r="F99" s="119" t="s">
        <v>351</v>
      </c>
      <c r="G99" s="119" t="s">
        <v>665</v>
      </c>
      <c r="H99" s="287" t="s">
        <v>45</v>
      </c>
      <c r="I99" s="125"/>
      <c r="J99" s="125">
        <v>13</v>
      </c>
      <c r="K99" s="273">
        <v>90</v>
      </c>
      <c r="L99" s="275" t="s">
        <v>536</v>
      </c>
      <c r="M99" s="273">
        <v>1000</v>
      </c>
      <c r="N99" s="274" t="s">
        <v>728</v>
      </c>
      <c r="O99" s="297" t="s">
        <v>45</v>
      </c>
      <c r="P99" s="299">
        <v>3</v>
      </c>
      <c r="Q99" s="86">
        <v>21</v>
      </c>
      <c r="R99" s="33"/>
    </row>
    <row r="100" spans="1:9" ht="15" customHeight="1">
      <c r="A100" s="117">
        <v>95</v>
      </c>
      <c r="B100" s="118" t="s">
        <v>355</v>
      </c>
      <c r="C100" s="118" t="s">
        <v>150</v>
      </c>
      <c r="D100" s="119">
        <v>1000</v>
      </c>
      <c r="E100" s="119" t="s">
        <v>45</v>
      </c>
      <c r="F100" s="119" t="s">
        <v>351</v>
      </c>
      <c r="G100" s="119" t="s">
        <v>340</v>
      </c>
      <c r="H100" s="287" t="s">
        <v>45</v>
      </c>
      <c r="I100" s="125"/>
    </row>
    <row r="101" spans="1:12" ht="15" customHeight="1">
      <c r="A101" s="117">
        <v>96</v>
      </c>
      <c r="B101" s="118" t="s">
        <v>590</v>
      </c>
      <c r="C101" s="118" t="s">
        <v>150</v>
      </c>
      <c r="D101" s="119">
        <v>1000</v>
      </c>
      <c r="E101" s="119" t="s">
        <v>45</v>
      </c>
      <c r="F101" s="119" t="s">
        <v>683</v>
      </c>
      <c r="G101" s="119" t="s">
        <v>654</v>
      </c>
      <c r="H101" s="287" t="s">
        <v>45</v>
      </c>
      <c r="I101" s="125"/>
      <c r="J101" s="125"/>
      <c r="K101" s="269" t="s">
        <v>483</v>
      </c>
      <c r="L101" s="268"/>
    </row>
    <row r="102" spans="1:16" ht="15" customHeight="1">
      <c r="A102" s="117">
        <v>97</v>
      </c>
      <c r="B102" s="118" t="s">
        <v>705</v>
      </c>
      <c r="C102" s="118" t="s">
        <v>143</v>
      </c>
      <c r="D102" s="119">
        <v>1000</v>
      </c>
      <c r="E102" s="119" t="s">
        <v>45</v>
      </c>
      <c r="F102" s="119" t="s">
        <v>353</v>
      </c>
      <c r="G102" s="119" t="s">
        <v>349</v>
      </c>
      <c r="H102" s="287" t="s">
        <v>45</v>
      </c>
      <c r="I102" s="125"/>
      <c r="J102" s="125"/>
      <c r="K102" s="290" t="s">
        <v>77</v>
      </c>
      <c r="L102" s="291" t="s">
        <v>35</v>
      </c>
      <c r="M102" s="290" t="s">
        <v>49</v>
      </c>
      <c r="N102" s="271" t="s">
        <v>73</v>
      </c>
      <c r="O102" s="271" t="s">
        <v>36</v>
      </c>
      <c r="P102" s="298" t="s">
        <v>139</v>
      </c>
    </row>
    <row r="103" spans="1:17" ht="15" customHeight="1">
      <c r="A103" s="117">
        <v>98</v>
      </c>
      <c r="B103" s="118" t="s">
        <v>223</v>
      </c>
      <c r="C103" s="118" t="s">
        <v>221</v>
      </c>
      <c r="D103" s="119">
        <v>1000</v>
      </c>
      <c r="E103" s="119" t="s">
        <v>45</v>
      </c>
      <c r="F103" s="119" t="s">
        <v>684</v>
      </c>
      <c r="G103" s="119" t="s">
        <v>345</v>
      </c>
      <c r="H103" s="287" t="s">
        <v>46</v>
      </c>
      <c r="I103" s="125"/>
      <c r="J103" s="282">
        <v>1</v>
      </c>
      <c r="K103" s="273">
        <v>108</v>
      </c>
      <c r="L103" s="275" t="s">
        <v>715</v>
      </c>
      <c r="M103" s="273">
        <v>1000</v>
      </c>
      <c r="N103" s="274" t="s">
        <v>724</v>
      </c>
      <c r="O103" s="297" t="s">
        <v>707</v>
      </c>
      <c r="P103" s="299">
        <v>2</v>
      </c>
      <c r="Q103" s="80">
        <v>40</v>
      </c>
    </row>
    <row r="104" spans="1:17" ht="15" customHeight="1">
      <c r="A104" s="117">
        <v>99</v>
      </c>
      <c r="B104" s="118" t="s">
        <v>481</v>
      </c>
      <c r="C104" s="118" t="s">
        <v>165</v>
      </c>
      <c r="D104" s="119">
        <v>1000</v>
      </c>
      <c r="E104" s="119" t="s">
        <v>45</v>
      </c>
      <c r="F104" s="119" t="s">
        <v>335</v>
      </c>
      <c r="G104" s="119" t="s">
        <v>677</v>
      </c>
      <c r="H104" s="287" t="s">
        <v>45</v>
      </c>
      <c r="I104" s="125"/>
      <c r="J104" s="282">
        <v>2</v>
      </c>
      <c r="K104" s="273">
        <v>109</v>
      </c>
      <c r="L104" s="275" t="s">
        <v>482</v>
      </c>
      <c r="M104" s="273">
        <v>1000</v>
      </c>
      <c r="N104" s="274" t="s">
        <v>724</v>
      </c>
      <c r="O104" s="297" t="s">
        <v>707</v>
      </c>
      <c r="P104" s="299">
        <v>2</v>
      </c>
      <c r="Q104" s="80">
        <v>35</v>
      </c>
    </row>
    <row r="105" spans="1:17" ht="15" customHeight="1">
      <c r="A105" s="117">
        <v>100</v>
      </c>
      <c r="B105" s="118" t="s">
        <v>479</v>
      </c>
      <c r="C105" s="118" t="s">
        <v>165</v>
      </c>
      <c r="D105" s="119">
        <v>1000</v>
      </c>
      <c r="E105" s="119" t="s">
        <v>45</v>
      </c>
      <c r="F105" s="119" t="s">
        <v>706</v>
      </c>
      <c r="G105" s="119" t="s">
        <v>679</v>
      </c>
      <c r="H105" s="287" t="s">
        <v>45</v>
      </c>
      <c r="I105" s="125"/>
      <c r="J105" s="282">
        <v>3</v>
      </c>
      <c r="K105" s="273">
        <v>114</v>
      </c>
      <c r="L105" s="275" t="s">
        <v>721</v>
      </c>
      <c r="M105" s="273">
        <v>1000</v>
      </c>
      <c r="N105" s="274" t="s">
        <v>724</v>
      </c>
      <c r="O105" s="297" t="s">
        <v>722</v>
      </c>
      <c r="P105" s="299">
        <v>0</v>
      </c>
      <c r="Q105" s="80">
        <v>32</v>
      </c>
    </row>
    <row r="106" spans="1:9" ht="15" customHeight="1">
      <c r="A106" s="117">
        <v>101</v>
      </c>
      <c r="B106" s="118" t="s">
        <v>484</v>
      </c>
      <c r="C106" s="118" t="s">
        <v>68</v>
      </c>
      <c r="D106" s="119">
        <v>1000</v>
      </c>
      <c r="E106" s="119" t="s">
        <v>707</v>
      </c>
      <c r="F106" s="119" t="s">
        <v>708</v>
      </c>
      <c r="G106" s="119" t="s">
        <v>343</v>
      </c>
      <c r="H106" s="287" t="s">
        <v>46</v>
      </c>
      <c r="I106" s="125"/>
    </row>
    <row r="107" spans="1:11" ht="15" customHeight="1">
      <c r="A107" s="117">
        <v>102</v>
      </c>
      <c r="B107" s="118" t="s">
        <v>568</v>
      </c>
      <c r="C107" s="118" t="s">
        <v>143</v>
      </c>
      <c r="D107" s="119">
        <v>1000</v>
      </c>
      <c r="E107" s="119" t="s">
        <v>707</v>
      </c>
      <c r="F107" s="119" t="s">
        <v>695</v>
      </c>
      <c r="G107" s="119" t="s">
        <v>668</v>
      </c>
      <c r="H107" s="287" t="s">
        <v>46</v>
      </c>
      <c r="I107" s="125"/>
      <c r="K107" s="269" t="s">
        <v>81</v>
      </c>
    </row>
    <row r="108" spans="1:16" ht="15" customHeight="1">
      <c r="A108" s="117">
        <v>103</v>
      </c>
      <c r="B108" s="118" t="s">
        <v>709</v>
      </c>
      <c r="C108" s="118" t="s">
        <v>143</v>
      </c>
      <c r="D108" s="119">
        <v>1000</v>
      </c>
      <c r="E108" s="119" t="s">
        <v>707</v>
      </c>
      <c r="F108" s="119" t="s">
        <v>354</v>
      </c>
      <c r="G108" s="119" t="s">
        <v>669</v>
      </c>
      <c r="H108" s="287" t="s">
        <v>46</v>
      </c>
      <c r="I108" s="125"/>
      <c r="K108" s="290" t="s">
        <v>77</v>
      </c>
      <c r="L108" s="291" t="s">
        <v>35</v>
      </c>
      <c r="M108" s="290" t="s">
        <v>49</v>
      </c>
      <c r="N108" s="271" t="s">
        <v>73</v>
      </c>
      <c r="O108" s="271" t="s">
        <v>36</v>
      </c>
      <c r="P108" s="298" t="s">
        <v>139</v>
      </c>
    </row>
    <row r="109" spans="1:17" ht="15" customHeight="1">
      <c r="A109" s="117">
        <v>104</v>
      </c>
      <c r="B109" s="118" t="s">
        <v>710</v>
      </c>
      <c r="C109" s="118" t="s">
        <v>571</v>
      </c>
      <c r="D109" s="119">
        <v>1000</v>
      </c>
      <c r="E109" s="119" t="s">
        <v>707</v>
      </c>
      <c r="F109" s="119" t="s">
        <v>711</v>
      </c>
      <c r="G109" s="119" t="s">
        <v>669</v>
      </c>
      <c r="H109" s="287" t="s">
        <v>46</v>
      </c>
      <c r="I109" s="125"/>
      <c r="J109" s="282">
        <v>1</v>
      </c>
      <c r="K109" s="273">
        <v>62</v>
      </c>
      <c r="L109" s="275" t="s">
        <v>685</v>
      </c>
      <c r="M109" s="273">
        <v>1100</v>
      </c>
      <c r="N109" s="274" t="s">
        <v>725</v>
      </c>
      <c r="O109" s="297" t="s">
        <v>44</v>
      </c>
      <c r="P109" s="299">
        <v>4</v>
      </c>
      <c r="Q109" s="80">
        <v>40</v>
      </c>
    </row>
    <row r="110" spans="1:22" ht="15" customHeight="1">
      <c r="A110" s="117">
        <v>105</v>
      </c>
      <c r="B110" s="118" t="s">
        <v>712</v>
      </c>
      <c r="C110" s="118" t="s">
        <v>29</v>
      </c>
      <c r="D110" s="119">
        <v>1000</v>
      </c>
      <c r="E110" s="119" t="s">
        <v>707</v>
      </c>
      <c r="F110" s="119" t="s">
        <v>711</v>
      </c>
      <c r="G110" s="119" t="s">
        <v>679</v>
      </c>
      <c r="H110" s="287" t="s">
        <v>46</v>
      </c>
      <c r="I110" s="125"/>
      <c r="J110" s="282">
        <v>2</v>
      </c>
      <c r="K110" s="273">
        <v>72</v>
      </c>
      <c r="L110" s="275" t="s">
        <v>688</v>
      </c>
      <c r="M110" s="273">
        <v>1000</v>
      </c>
      <c r="N110" s="274" t="s">
        <v>725</v>
      </c>
      <c r="O110" s="297" t="s">
        <v>44</v>
      </c>
      <c r="P110" s="299">
        <v>4</v>
      </c>
      <c r="Q110" s="80">
        <v>35</v>
      </c>
      <c r="T110" s="124"/>
      <c r="U110" s="124"/>
      <c r="V110" s="125"/>
    </row>
    <row r="111" spans="1:17" ht="15" customHeight="1">
      <c r="A111" s="117">
        <v>106</v>
      </c>
      <c r="B111" s="118" t="s">
        <v>629</v>
      </c>
      <c r="C111" s="118" t="s">
        <v>143</v>
      </c>
      <c r="D111" s="119">
        <v>1000</v>
      </c>
      <c r="E111" s="119" t="s">
        <v>707</v>
      </c>
      <c r="F111" s="119" t="s">
        <v>335</v>
      </c>
      <c r="G111" s="119" t="s">
        <v>346</v>
      </c>
      <c r="H111" s="287" t="s">
        <v>46</v>
      </c>
      <c r="I111" s="125"/>
      <c r="J111" s="282">
        <v>3</v>
      </c>
      <c r="K111" s="273">
        <v>87</v>
      </c>
      <c r="L111" s="275" t="s">
        <v>283</v>
      </c>
      <c r="M111" s="273">
        <v>1000</v>
      </c>
      <c r="N111" s="274" t="s">
        <v>725</v>
      </c>
      <c r="O111" s="297" t="s">
        <v>698</v>
      </c>
      <c r="P111" s="299">
        <v>3</v>
      </c>
      <c r="Q111" s="80">
        <v>32</v>
      </c>
    </row>
    <row r="112" spans="1:17" ht="15" customHeight="1">
      <c r="A112" s="117">
        <v>107</v>
      </c>
      <c r="B112" s="118" t="s">
        <v>713</v>
      </c>
      <c r="C112" s="118" t="s">
        <v>143</v>
      </c>
      <c r="D112" s="119">
        <v>1000</v>
      </c>
      <c r="E112" s="119" t="s">
        <v>707</v>
      </c>
      <c r="F112" s="119" t="s">
        <v>714</v>
      </c>
      <c r="G112" s="119" t="s">
        <v>347</v>
      </c>
      <c r="H112" s="287" t="s">
        <v>46</v>
      </c>
      <c r="I112" s="125"/>
      <c r="J112" s="282">
        <v>4</v>
      </c>
      <c r="K112" s="273">
        <v>88</v>
      </c>
      <c r="L112" s="275" t="s">
        <v>700</v>
      </c>
      <c r="M112" s="273">
        <v>1000</v>
      </c>
      <c r="N112" s="274" t="s">
        <v>725</v>
      </c>
      <c r="O112" s="297" t="s">
        <v>698</v>
      </c>
      <c r="P112" s="299">
        <v>2</v>
      </c>
      <c r="Q112" s="80">
        <v>30</v>
      </c>
    </row>
    <row r="113" spans="1:17" ht="15" customHeight="1">
      <c r="A113" s="117">
        <v>108</v>
      </c>
      <c r="B113" s="118" t="s">
        <v>715</v>
      </c>
      <c r="C113" s="118" t="s">
        <v>143</v>
      </c>
      <c r="D113" s="119">
        <v>1000</v>
      </c>
      <c r="E113" s="119" t="s">
        <v>707</v>
      </c>
      <c r="F113" s="119" t="s">
        <v>577</v>
      </c>
      <c r="G113" s="119" t="s">
        <v>684</v>
      </c>
      <c r="H113" s="287" t="s">
        <v>46</v>
      </c>
      <c r="I113" s="125"/>
      <c r="J113" s="282">
        <v>5</v>
      </c>
      <c r="K113" s="273">
        <v>95</v>
      </c>
      <c r="L113" s="275" t="s">
        <v>355</v>
      </c>
      <c r="M113" s="273">
        <v>1000</v>
      </c>
      <c r="N113" s="274" t="s">
        <v>725</v>
      </c>
      <c r="O113" s="297" t="s">
        <v>45</v>
      </c>
      <c r="P113" s="299">
        <v>3</v>
      </c>
      <c r="Q113" s="80">
        <v>29</v>
      </c>
    </row>
    <row r="114" spans="1:17" ht="15" customHeight="1">
      <c r="A114" s="117">
        <v>109</v>
      </c>
      <c r="B114" s="118" t="s">
        <v>482</v>
      </c>
      <c r="C114" s="118" t="s">
        <v>104</v>
      </c>
      <c r="D114" s="119">
        <v>1000</v>
      </c>
      <c r="E114" s="119" t="s">
        <v>707</v>
      </c>
      <c r="F114" s="119" t="s">
        <v>716</v>
      </c>
      <c r="G114" s="119" t="s">
        <v>347</v>
      </c>
      <c r="H114" s="287" t="s">
        <v>46</v>
      </c>
      <c r="I114" s="125"/>
      <c r="J114" s="282">
        <v>6</v>
      </c>
      <c r="K114" s="273">
        <v>99</v>
      </c>
      <c r="L114" s="275" t="s">
        <v>481</v>
      </c>
      <c r="M114" s="273">
        <v>1000</v>
      </c>
      <c r="N114" s="274" t="s">
        <v>725</v>
      </c>
      <c r="O114" s="297" t="s">
        <v>45</v>
      </c>
      <c r="P114" s="299">
        <v>3</v>
      </c>
      <c r="Q114" s="80">
        <v>28</v>
      </c>
    </row>
    <row r="115" spans="1:17" ht="15" customHeight="1">
      <c r="A115" s="117">
        <v>110</v>
      </c>
      <c r="B115" s="118" t="s">
        <v>127</v>
      </c>
      <c r="C115" s="118" t="s">
        <v>571</v>
      </c>
      <c r="D115" s="119">
        <v>1000</v>
      </c>
      <c r="E115" s="119" t="s">
        <v>46</v>
      </c>
      <c r="F115" s="119" t="s">
        <v>350</v>
      </c>
      <c r="G115" s="119" t="s">
        <v>670</v>
      </c>
      <c r="H115" s="287" t="s">
        <v>46</v>
      </c>
      <c r="I115" s="125"/>
      <c r="J115" s="282">
        <v>7</v>
      </c>
      <c r="K115" s="273">
        <v>113</v>
      </c>
      <c r="L115" s="275" t="s">
        <v>720</v>
      </c>
      <c r="M115" s="273">
        <v>1000</v>
      </c>
      <c r="N115" s="274" t="s">
        <v>725</v>
      </c>
      <c r="O115" s="297" t="s">
        <v>47</v>
      </c>
      <c r="P115" s="299">
        <v>1</v>
      </c>
      <c r="Q115" s="80">
        <v>27</v>
      </c>
    </row>
    <row r="116" spans="1:9" ht="15" customHeight="1">
      <c r="A116" s="117">
        <v>111</v>
      </c>
      <c r="B116" s="118" t="s">
        <v>717</v>
      </c>
      <c r="C116" s="118" t="s">
        <v>571</v>
      </c>
      <c r="D116" s="119">
        <v>1000</v>
      </c>
      <c r="E116" s="119" t="s">
        <v>46</v>
      </c>
      <c r="F116" s="119" t="s">
        <v>353</v>
      </c>
      <c r="G116" s="119" t="s">
        <v>660</v>
      </c>
      <c r="H116" s="287" t="s">
        <v>46</v>
      </c>
      <c r="I116" s="125"/>
    </row>
    <row r="117" spans="1:11" ht="15" customHeight="1">
      <c r="A117" s="117">
        <v>112</v>
      </c>
      <c r="B117" s="118" t="s">
        <v>718</v>
      </c>
      <c r="C117" s="118" t="s">
        <v>150</v>
      </c>
      <c r="D117" s="119">
        <v>1000</v>
      </c>
      <c r="E117" s="119" t="s">
        <v>719</v>
      </c>
      <c r="F117" s="119" t="s">
        <v>354</v>
      </c>
      <c r="G117" s="119" t="s">
        <v>668</v>
      </c>
      <c r="H117" s="287" t="s">
        <v>47</v>
      </c>
      <c r="I117" s="125"/>
      <c r="K117" s="269" t="s">
        <v>82</v>
      </c>
    </row>
    <row r="118" spans="1:16" ht="15" customHeight="1">
      <c r="A118" s="117">
        <v>113</v>
      </c>
      <c r="B118" s="118" t="s">
        <v>720</v>
      </c>
      <c r="C118" s="118" t="s">
        <v>571</v>
      </c>
      <c r="D118" s="119">
        <v>1000</v>
      </c>
      <c r="E118" s="119" t="s">
        <v>47</v>
      </c>
      <c r="F118" s="119" t="s">
        <v>706</v>
      </c>
      <c r="G118" s="119" t="s">
        <v>351</v>
      </c>
      <c r="H118" s="287" t="s">
        <v>47</v>
      </c>
      <c r="I118" s="125"/>
      <c r="K118" s="290" t="s">
        <v>77</v>
      </c>
      <c r="L118" s="291" t="s">
        <v>35</v>
      </c>
      <c r="M118" s="290" t="s">
        <v>49</v>
      </c>
      <c r="N118" s="271" t="s">
        <v>73</v>
      </c>
      <c r="O118" s="271" t="s">
        <v>36</v>
      </c>
      <c r="P118" s="298" t="s">
        <v>139</v>
      </c>
    </row>
    <row r="119" spans="1:17" ht="15" customHeight="1">
      <c r="A119" s="117">
        <v>114</v>
      </c>
      <c r="B119" s="118" t="s">
        <v>721</v>
      </c>
      <c r="C119" s="118" t="s">
        <v>571</v>
      </c>
      <c r="D119" s="119">
        <v>1000</v>
      </c>
      <c r="E119" s="119" t="s">
        <v>722</v>
      </c>
      <c r="F119" s="119" t="s">
        <v>723</v>
      </c>
      <c r="G119" s="119" t="s">
        <v>684</v>
      </c>
      <c r="H119" s="287" t="s">
        <v>622</v>
      </c>
      <c r="I119" s="125"/>
      <c r="J119" s="282">
        <v>1</v>
      </c>
      <c r="K119" s="273">
        <v>49</v>
      </c>
      <c r="L119" s="275" t="s">
        <v>197</v>
      </c>
      <c r="M119" s="273">
        <v>1056</v>
      </c>
      <c r="N119" s="274" t="s">
        <v>726</v>
      </c>
      <c r="O119" s="297" t="s">
        <v>43</v>
      </c>
      <c r="P119" s="299">
        <v>5</v>
      </c>
      <c r="Q119" s="80">
        <v>40</v>
      </c>
    </row>
    <row r="120" spans="9:17" ht="15" customHeight="1">
      <c r="I120" s="102"/>
      <c r="J120" s="282">
        <v>2</v>
      </c>
      <c r="K120" s="273">
        <v>59</v>
      </c>
      <c r="L120" s="275" t="s">
        <v>299</v>
      </c>
      <c r="M120" s="273">
        <v>1000</v>
      </c>
      <c r="N120" s="274" t="s">
        <v>726</v>
      </c>
      <c r="O120" s="297" t="s">
        <v>680</v>
      </c>
      <c r="P120" s="299">
        <v>4</v>
      </c>
      <c r="Q120" s="80">
        <v>35</v>
      </c>
    </row>
    <row r="121" spans="1:17" ht="15" customHeight="1">
      <c r="A121" s="166">
        <v>96</v>
      </c>
      <c r="I121" s="102"/>
      <c r="J121" s="282">
        <v>3</v>
      </c>
      <c r="K121" s="273">
        <v>75</v>
      </c>
      <c r="L121" s="275" t="s">
        <v>691</v>
      </c>
      <c r="M121" s="273">
        <v>1000</v>
      </c>
      <c r="N121" s="274" t="s">
        <v>726</v>
      </c>
      <c r="O121" s="297" t="s">
        <v>44</v>
      </c>
      <c r="P121" s="299">
        <v>4</v>
      </c>
      <c r="Q121" s="80">
        <v>32</v>
      </c>
    </row>
    <row r="122" spans="9:17" ht="15" customHeight="1">
      <c r="I122" s="102"/>
      <c r="J122" s="282">
        <v>4</v>
      </c>
      <c r="K122" s="273">
        <v>91</v>
      </c>
      <c r="L122" s="275" t="s">
        <v>702</v>
      </c>
      <c r="M122" s="273">
        <v>1000</v>
      </c>
      <c r="N122" s="274" t="s">
        <v>726</v>
      </c>
      <c r="O122" s="297" t="s">
        <v>45</v>
      </c>
      <c r="P122" s="299">
        <v>3</v>
      </c>
      <c r="Q122" s="80">
        <v>30</v>
      </c>
    </row>
    <row r="123" spans="9:17" ht="15" customHeight="1">
      <c r="I123" s="102"/>
      <c r="J123" s="282">
        <v>5</v>
      </c>
      <c r="K123" s="273">
        <v>106</v>
      </c>
      <c r="L123" s="275" t="s">
        <v>629</v>
      </c>
      <c r="M123" s="273">
        <v>1000</v>
      </c>
      <c r="N123" s="274" t="s">
        <v>726</v>
      </c>
      <c r="O123" s="297" t="s">
        <v>707</v>
      </c>
      <c r="P123" s="299">
        <v>2</v>
      </c>
      <c r="Q123" s="80">
        <v>29</v>
      </c>
    </row>
    <row r="124" spans="9:16" ht="15" customHeight="1">
      <c r="I124" s="102"/>
      <c r="K124" s="276"/>
      <c r="L124" s="277"/>
      <c r="M124" s="276"/>
      <c r="N124" s="278"/>
      <c r="O124" s="278"/>
      <c r="P124" s="278"/>
    </row>
    <row r="125" spans="9:11" ht="15" customHeight="1">
      <c r="I125" s="102"/>
      <c r="K125" s="269" t="s">
        <v>83</v>
      </c>
    </row>
    <row r="126" spans="9:16" ht="15" customHeight="1">
      <c r="I126" s="102"/>
      <c r="K126" s="290" t="s">
        <v>77</v>
      </c>
      <c r="L126" s="291" t="s">
        <v>35</v>
      </c>
      <c r="M126" s="290" t="s">
        <v>49</v>
      </c>
      <c r="N126" s="271" t="s">
        <v>73</v>
      </c>
      <c r="O126" s="271" t="s">
        <v>36</v>
      </c>
      <c r="P126" s="298" t="s">
        <v>139</v>
      </c>
    </row>
    <row r="127" spans="9:17" ht="15" customHeight="1">
      <c r="I127" s="102"/>
      <c r="K127" s="273">
        <v>31</v>
      </c>
      <c r="L127" s="275" t="s">
        <v>532</v>
      </c>
      <c r="M127" s="273">
        <v>1000</v>
      </c>
      <c r="N127" s="274" t="s">
        <v>727</v>
      </c>
      <c r="O127" s="297" t="s">
        <v>662</v>
      </c>
      <c r="P127" s="299">
        <v>5</v>
      </c>
      <c r="Q127" s="80">
        <v>40</v>
      </c>
    </row>
    <row r="128" spans="9:10" ht="15" customHeight="1">
      <c r="I128" s="102"/>
      <c r="J128" s="282">
        <v>1</v>
      </c>
    </row>
    <row r="129" spans="9:11" ht="15" customHeight="1">
      <c r="I129" s="102"/>
      <c r="K129" s="269" t="s">
        <v>84</v>
      </c>
    </row>
    <row r="130" spans="11:16" ht="15" customHeight="1">
      <c r="K130" s="290" t="s">
        <v>77</v>
      </c>
      <c r="L130" s="291" t="s">
        <v>35</v>
      </c>
      <c r="M130" s="290" t="s">
        <v>49</v>
      </c>
      <c r="N130" s="271" t="s">
        <v>73</v>
      </c>
      <c r="O130" s="271" t="s">
        <v>36</v>
      </c>
      <c r="P130" s="298" t="s">
        <v>139</v>
      </c>
    </row>
    <row r="131" spans="11:17" ht="15" customHeight="1">
      <c r="K131" s="273">
        <v>37</v>
      </c>
      <c r="L131" s="275" t="s">
        <v>118</v>
      </c>
      <c r="M131" s="273">
        <v>1123</v>
      </c>
      <c r="N131" s="274" t="s">
        <v>728</v>
      </c>
      <c r="O131" s="297" t="s">
        <v>43</v>
      </c>
      <c r="P131" s="299">
        <v>5</v>
      </c>
      <c r="Q131" s="80">
        <v>40</v>
      </c>
    </row>
    <row r="132" ht="15" customHeight="1">
      <c r="J132" s="282">
        <v>1</v>
      </c>
    </row>
    <row r="222" spans="11:16" ht="15" customHeight="1">
      <c r="K222" s="270" t="s">
        <v>77</v>
      </c>
      <c r="L222" s="272" t="s">
        <v>35</v>
      </c>
      <c r="M222" s="270" t="s">
        <v>49</v>
      </c>
      <c r="N222" s="271" t="s">
        <v>73</v>
      </c>
      <c r="O222" s="271" t="s">
        <v>36</v>
      </c>
      <c r="P222" s="295"/>
    </row>
    <row r="223" spans="11:16" ht="15" customHeight="1">
      <c r="K223" s="273">
        <v>31</v>
      </c>
      <c r="L223" s="275" t="s">
        <v>532</v>
      </c>
      <c r="M223" s="273">
        <v>1000</v>
      </c>
      <c r="N223" s="274" t="s">
        <v>727</v>
      </c>
      <c r="O223" s="274" t="s">
        <v>662</v>
      </c>
      <c r="P223" s="278"/>
    </row>
    <row r="224" spans="11:16" ht="15" customHeight="1">
      <c r="K224" s="273">
        <v>37</v>
      </c>
      <c r="L224" s="275" t="s">
        <v>118</v>
      </c>
      <c r="M224" s="273">
        <v>1123</v>
      </c>
      <c r="N224" s="274" t="s">
        <v>728</v>
      </c>
      <c r="O224" s="274" t="s">
        <v>43</v>
      </c>
      <c r="P224" s="278"/>
    </row>
    <row r="225" spans="11:16" ht="15" customHeight="1">
      <c r="K225" s="273">
        <v>49</v>
      </c>
      <c r="L225" s="275" t="s">
        <v>197</v>
      </c>
      <c r="M225" s="273">
        <v>1056</v>
      </c>
      <c r="N225" s="274" t="s">
        <v>726</v>
      </c>
      <c r="O225" s="274" t="s">
        <v>43</v>
      </c>
      <c r="P225" s="278"/>
    </row>
    <row r="226" spans="11:16" ht="15" customHeight="1">
      <c r="K226" s="273">
        <v>56</v>
      </c>
      <c r="L226" s="275" t="s">
        <v>681</v>
      </c>
      <c r="M226" s="273">
        <v>1139</v>
      </c>
      <c r="N226" s="274" t="s">
        <v>725</v>
      </c>
      <c r="O226" s="274" t="s">
        <v>680</v>
      </c>
      <c r="P226" s="278"/>
    </row>
    <row r="227" spans="11:16" ht="15" customHeight="1">
      <c r="K227" s="273">
        <v>59</v>
      </c>
      <c r="L227" s="275" t="s">
        <v>299</v>
      </c>
      <c r="M227" s="273">
        <v>1000</v>
      </c>
      <c r="N227" s="274" t="s">
        <v>726</v>
      </c>
      <c r="O227" s="274" t="s">
        <v>680</v>
      </c>
      <c r="P227" s="278"/>
    </row>
    <row r="228" spans="11:16" ht="15" customHeight="1">
      <c r="K228" s="273">
        <v>62</v>
      </c>
      <c r="L228" s="275" t="s">
        <v>685</v>
      </c>
      <c r="M228" s="273">
        <v>1100</v>
      </c>
      <c r="N228" s="274" t="s">
        <v>725</v>
      </c>
      <c r="O228" s="274" t="s">
        <v>44</v>
      </c>
      <c r="P228" s="278"/>
    </row>
    <row r="229" spans="11:16" ht="15" customHeight="1">
      <c r="K229" s="273">
        <v>72</v>
      </c>
      <c r="L229" s="275" t="s">
        <v>688</v>
      </c>
      <c r="M229" s="273">
        <v>1000</v>
      </c>
      <c r="N229" s="274" t="s">
        <v>725</v>
      </c>
      <c r="O229" s="274" t="s">
        <v>44</v>
      </c>
      <c r="P229" s="278"/>
    </row>
    <row r="230" spans="11:16" ht="15" customHeight="1">
      <c r="K230" s="273">
        <v>82</v>
      </c>
      <c r="L230" s="275" t="s">
        <v>696</v>
      </c>
      <c r="M230" s="273">
        <v>1000</v>
      </c>
      <c r="N230" s="274" t="s">
        <v>724</v>
      </c>
      <c r="O230" s="274" t="s">
        <v>44</v>
      </c>
      <c r="P230" s="278"/>
    </row>
    <row r="231" spans="11:16" ht="15" customHeight="1">
      <c r="K231" s="273">
        <v>87</v>
      </c>
      <c r="L231" s="275" t="s">
        <v>283</v>
      </c>
      <c r="M231" s="273">
        <v>1000</v>
      </c>
      <c r="N231" s="274" t="s">
        <v>725</v>
      </c>
      <c r="O231" s="274" t="s">
        <v>698</v>
      </c>
      <c r="P231" s="278"/>
    </row>
    <row r="232" spans="11:16" ht="15" customHeight="1">
      <c r="K232" s="273">
        <v>88</v>
      </c>
      <c r="L232" s="275" t="s">
        <v>700</v>
      </c>
      <c r="M232" s="273">
        <v>1000</v>
      </c>
      <c r="N232" s="274" t="s">
        <v>725</v>
      </c>
      <c r="O232" s="274" t="s">
        <v>698</v>
      </c>
      <c r="P232" s="278"/>
    </row>
    <row r="233" spans="11:16" ht="15" customHeight="1">
      <c r="K233" s="273">
        <v>91</v>
      </c>
      <c r="L233" s="275" t="s">
        <v>702</v>
      </c>
      <c r="M233" s="273">
        <v>1000</v>
      </c>
      <c r="N233" s="274" t="s">
        <v>726</v>
      </c>
      <c r="O233" s="274" t="s">
        <v>45</v>
      </c>
      <c r="P233" s="278"/>
    </row>
    <row r="234" spans="11:16" ht="15" customHeight="1">
      <c r="K234" s="273">
        <v>95</v>
      </c>
      <c r="L234" s="275" t="s">
        <v>355</v>
      </c>
      <c r="M234" s="273">
        <v>1000</v>
      </c>
      <c r="N234" s="274" t="s">
        <v>725</v>
      </c>
      <c r="O234" s="274" t="s">
        <v>45</v>
      </c>
      <c r="P234" s="278"/>
    </row>
    <row r="235" spans="11:16" ht="15" customHeight="1">
      <c r="K235" s="273">
        <v>99</v>
      </c>
      <c r="L235" s="275" t="s">
        <v>481</v>
      </c>
      <c r="M235" s="273">
        <v>1000</v>
      </c>
      <c r="N235" s="274" t="s">
        <v>725</v>
      </c>
      <c r="O235" s="274" t="s">
        <v>45</v>
      </c>
      <c r="P235" s="278"/>
    </row>
    <row r="236" spans="11:16" ht="15" customHeight="1">
      <c r="K236" s="273">
        <v>106</v>
      </c>
      <c r="L236" s="275" t="s">
        <v>629</v>
      </c>
      <c r="M236" s="273">
        <v>1000</v>
      </c>
      <c r="N236" s="274" t="s">
        <v>726</v>
      </c>
      <c r="O236" s="274" t="s">
        <v>707</v>
      </c>
      <c r="P236" s="278"/>
    </row>
    <row r="237" spans="11:16" ht="15" customHeight="1">
      <c r="K237" s="273">
        <v>108</v>
      </c>
      <c r="L237" s="275" t="s">
        <v>715</v>
      </c>
      <c r="M237" s="273">
        <v>1000</v>
      </c>
      <c r="N237" s="274" t="s">
        <v>724</v>
      </c>
      <c r="O237" s="274" t="s">
        <v>707</v>
      </c>
      <c r="P237" s="278"/>
    </row>
    <row r="238" spans="11:16" ht="15" customHeight="1">
      <c r="K238" s="273">
        <v>109</v>
      </c>
      <c r="L238" s="275" t="s">
        <v>482</v>
      </c>
      <c r="M238" s="273">
        <v>1000</v>
      </c>
      <c r="N238" s="274" t="s">
        <v>724</v>
      </c>
      <c r="O238" s="274" t="s">
        <v>707</v>
      </c>
      <c r="P238" s="278"/>
    </row>
    <row r="239" spans="11:16" ht="15" customHeight="1">
      <c r="K239" s="273">
        <v>113</v>
      </c>
      <c r="L239" s="275" t="s">
        <v>720</v>
      </c>
      <c r="M239" s="273">
        <v>1000</v>
      </c>
      <c r="N239" s="274" t="s">
        <v>725</v>
      </c>
      <c r="O239" s="274" t="s">
        <v>47</v>
      </c>
      <c r="P239" s="278"/>
    </row>
    <row r="240" spans="11:16" ht="15" customHeight="1">
      <c r="K240" s="273">
        <v>114</v>
      </c>
      <c r="L240" s="275" t="s">
        <v>721</v>
      </c>
      <c r="M240" s="273">
        <v>1000</v>
      </c>
      <c r="N240" s="274" t="s">
        <v>724</v>
      </c>
      <c r="O240" s="274" t="s">
        <v>722</v>
      </c>
      <c r="P240" s="27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9"/>
  <sheetViews>
    <sheetView zoomScalePageLayoutView="0" workbookViewId="0" topLeftCell="A41">
      <selection activeCell="P66" sqref="P66"/>
    </sheetView>
  </sheetViews>
  <sheetFormatPr defaultColWidth="9.140625" defaultRowHeight="15" customHeight="1"/>
  <cols>
    <col min="1" max="1" width="4.140625" style="0" customWidth="1"/>
    <col min="2" max="2" width="24.7109375" style="0" customWidth="1"/>
    <col min="3" max="3" width="6.8515625" style="0" customWidth="1"/>
    <col min="4" max="4" width="25.8515625" style="32" customWidth="1"/>
    <col min="5" max="5" width="5.140625" style="0" customWidth="1"/>
    <col min="6" max="6" width="4.7109375" style="0" customWidth="1"/>
    <col min="7" max="7" width="4.28125" style="0" customWidth="1"/>
    <col min="8" max="8" width="6.28125" style="0" customWidth="1"/>
    <col min="9" max="9" width="3.421875" style="0" customWidth="1"/>
    <col min="10" max="10" width="4.57421875" style="73" customWidth="1"/>
    <col min="11" max="11" width="22.140625" style="32" customWidth="1"/>
    <col min="12" max="12" width="26.140625" style="0" customWidth="1"/>
    <col min="13" max="13" width="5.8515625" style="32" customWidth="1"/>
    <col min="14" max="14" width="6.8515625" style="0" customWidth="1"/>
    <col min="15" max="15" width="6.28125" style="0" customWidth="1"/>
    <col min="16" max="16" width="4.8515625" style="32" customWidth="1"/>
  </cols>
  <sheetData>
    <row r="1" spans="1:10" ht="20.25" customHeight="1">
      <c r="A1" s="214" t="s">
        <v>729</v>
      </c>
      <c r="D1"/>
      <c r="J1"/>
    </row>
    <row r="2" spans="4:11" ht="15" customHeight="1">
      <c r="D2"/>
      <c r="J2" s="116" t="s">
        <v>483</v>
      </c>
      <c r="K2"/>
    </row>
    <row r="3" spans="1:11" ht="15" customHeight="1">
      <c r="A3" s="116" t="s">
        <v>76</v>
      </c>
      <c r="D3"/>
      <c r="J3"/>
      <c r="K3"/>
    </row>
    <row r="4" spans="4:15" ht="15" customHeight="1">
      <c r="D4"/>
      <c r="J4" s="120" t="s">
        <v>77</v>
      </c>
      <c r="K4" s="121" t="s">
        <v>35</v>
      </c>
      <c r="L4" s="121" t="s">
        <v>51</v>
      </c>
      <c r="M4" s="122" t="s">
        <v>49</v>
      </c>
      <c r="N4" s="122" t="s">
        <v>36</v>
      </c>
      <c r="O4" s="122" t="s">
        <v>139</v>
      </c>
    </row>
    <row r="5" spans="1:16" ht="15" customHeight="1">
      <c r="A5" s="120" t="s">
        <v>77</v>
      </c>
      <c r="B5" s="121" t="s">
        <v>35</v>
      </c>
      <c r="C5" s="120" t="s">
        <v>49</v>
      </c>
      <c r="D5" s="121" t="s">
        <v>51</v>
      </c>
      <c r="E5" s="122" t="s">
        <v>36</v>
      </c>
      <c r="F5" s="122" t="s">
        <v>37</v>
      </c>
      <c r="G5" s="122" t="s">
        <v>37</v>
      </c>
      <c r="H5" s="122" t="s">
        <v>139</v>
      </c>
      <c r="I5">
        <v>1</v>
      </c>
      <c r="J5" s="117">
        <v>83</v>
      </c>
      <c r="K5" s="118" t="s">
        <v>413</v>
      </c>
      <c r="L5" s="118" t="s">
        <v>185</v>
      </c>
      <c r="M5" s="119">
        <v>1000</v>
      </c>
      <c r="N5" s="119" t="s">
        <v>44</v>
      </c>
      <c r="O5" s="119">
        <v>4</v>
      </c>
      <c r="P5" s="32">
        <v>40</v>
      </c>
    </row>
    <row r="6" spans="1:16" ht="15" customHeight="1">
      <c r="A6" s="117">
        <v>1</v>
      </c>
      <c r="B6" s="118" t="s">
        <v>106</v>
      </c>
      <c r="C6" s="117">
        <v>1642</v>
      </c>
      <c r="D6" s="118" t="s">
        <v>68</v>
      </c>
      <c r="E6" s="119" t="s">
        <v>96</v>
      </c>
      <c r="F6" s="119" t="s">
        <v>407</v>
      </c>
      <c r="G6" s="119" t="s">
        <v>730</v>
      </c>
      <c r="H6" s="119" t="s">
        <v>39</v>
      </c>
      <c r="I6">
        <v>2</v>
      </c>
      <c r="J6" s="117">
        <v>121</v>
      </c>
      <c r="K6" s="118" t="s">
        <v>620</v>
      </c>
      <c r="L6" s="118" t="s">
        <v>539</v>
      </c>
      <c r="M6" s="119">
        <v>1000</v>
      </c>
      <c r="N6" s="119" t="s">
        <v>707</v>
      </c>
      <c r="O6" s="119">
        <v>2</v>
      </c>
      <c r="P6" s="32">
        <v>35</v>
      </c>
    </row>
    <row r="7" spans="1:16" ht="15" customHeight="1">
      <c r="A7" s="117">
        <v>2</v>
      </c>
      <c r="B7" s="204" t="s">
        <v>573</v>
      </c>
      <c r="C7" s="205">
        <v>1850</v>
      </c>
      <c r="D7" s="204" t="s">
        <v>552</v>
      </c>
      <c r="E7" s="215" t="s">
        <v>633</v>
      </c>
      <c r="F7" s="215" t="s">
        <v>401</v>
      </c>
      <c r="G7" s="215" t="s">
        <v>644</v>
      </c>
      <c r="H7" s="215" t="s">
        <v>39</v>
      </c>
      <c r="I7">
        <v>3</v>
      </c>
      <c r="J7" s="117">
        <v>124</v>
      </c>
      <c r="K7" s="118" t="s">
        <v>482</v>
      </c>
      <c r="L7" s="118" t="s">
        <v>104</v>
      </c>
      <c r="M7" s="119">
        <v>1000</v>
      </c>
      <c r="N7" s="119" t="s">
        <v>707</v>
      </c>
      <c r="O7" s="119">
        <v>2</v>
      </c>
      <c r="P7" s="32">
        <v>32</v>
      </c>
    </row>
    <row r="8" spans="1:16" ht="15" customHeight="1">
      <c r="A8" s="117">
        <v>3</v>
      </c>
      <c r="B8" s="118" t="s">
        <v>62</v>
      </c>
      <c r="C8" s="117">
        <v>1448</v>
      </c>
      <c r="D8" s="118" t="s">
        <v>104</v>
      </c>
      <c r="E8" s="119" t="s">
        <v>633</v>
      </c>
      <c r="F8" s="119" t="s">
        <v>646</v>
      </c>
      <c r="G8" s="119" t="s">
        <v>731</v>
      </c>
      <c r="H8" s="119" t="s">
        <v>39</v>
      </c>
      <c r="I8">
        <v>4</v>
      </c>
      <c r="J8" s="117">
        <v>130</v>
      </c>
      <c r="K8" s="118" t="s">
        <v>715</v>
      </c>
      <c r="L8" s="118" t="s">
        <v>738</v>
      </c>
      <c r="M8" s="119">
        <v>1000</v>
      </c>
      <c r="N8" s="119" t="s">
        <v>46</v>
      </c>
      <c r="O8" s="119">
        <v>2</v>
      </c>
      <c r="P8" s="32">
        <v>30</v>
      </c>
    </row>
    <row r="9" spans="1:16" ht="15" customHeight="1">
      <c r="A9" s="117">
        <v>4</v>
      </c>
      <c r="B9" s="118" t="s">
        <v>177</v>
      </c>
      <c r="C9" s="117">
        <v>1529</v>
      </c>
      <c r="D9" s="118" t="s">
        <v>555</v>
      </c>
      <c r="E9" s="119" t="s">
        <v>633</v>
      </c>
      <c r="F9" s="119" t="s">
        <v>646</v>
      </c>
      <c r="G9" s="119" t="s">
        <v>644</v>
      </c>
      <c r="H9" s="119" t="s">
        <v>39</v>
      </c>
      <c r="I9">
        <v>5</v>
      </c>
      <c r="J9" s="117">
        <v>134</v>
      </c>
      <c r="K9" s="118" t="s">
        <v>569</v>
      </c>
      <c r="L9" s="118" t="s">
        <v>104</v>
      </c>
      <c r="M9" s="119">
        <v>1000</v>
      </c>
      <c r="N9" s="119" t="s">
        <v>47</v>
      </c>
      <c r="O9" s="119">
        <v>1</v>
      </c>
      <c r="P9" s="32">
        <v>29</v>
      </c>
    </row>
    <row r="10" spans="1:11" ht="15" customHeight="1">
      <c r="A10" s="117">
        <v>5</v>
      </c>
      <c r="B10" s="204" t="s">
        <v>576</v>
      </c>
      <c r="C10" s="205">
        <v>1591</v>
      </c>
      <c r="D10" s="204" t="s">
        <v>552</v>
      </c>
      <c r="E10" s="215" t="s">
        <v>633</v>
      </c>
      <c r="F10" s="215" t="s">
        <v>399</v>
      </c>
      <c r="G10" s="215" t="s">
        <v>636</v>
      </c>
      <c r="H10" s="215" t="s">
        <v>39</v>
      </c>
      <c r="J10"/>
      <c r="K10"/>
    </row>
    <row r="11" spans="1:11" ht="15" customHeight="1">
      <c r="A11" s="117">
        <v>6</v>
      </c>
      <c r="B11" s="118" t="s">
        <v>575</v>
      </c>
      <c r="C11" s="117">
        <v>1474</v>
      </c>
      <c r="D11" s="118" t="s">
        <v>555</v>
      </c>
      <c r="E11" s="119" t="s">
        <v>39</v>
      </c>
      <c r="F11" s="119" t="s">
        <v>336</v>
      </c>
      <c r="G11" s="119" t="s">
        <v>649</v>
      </c>
      <c r="H11" s="119" t="s">
        <v>39</v>
      </c>
      <c r="J11" s="116" t="s">
        <v>81</v>
      </c>
      <c r="K11"/>
    </row>
    <row r="12" spans="1:11" ht="15" customHeight="1">
      <c r="A12" s="117">
        <v>7</v>
      </c>
      <c r="B12" s="118" t="s">
        <v>117</v>
      </c>
      <c r="C12" s="117">
        <v>1372</v>
      </c>
      <c r="D12" s="118" t="s">
        <v>153</v>
      </c>
      <c r="E12" s="119" t="s">
        <v>39</v>
      </c>
      <c r="F12" s="119" t="s">
        <v>648</v>
      </c>
      <c r="G12" s="119" t="s">
        <v>404</v>
      </c>
      <c r="H12" s="119" t="s">
        <v>39</v>
      </c>
      <c r="J12"/>
      <c r="K12"/>
    </row>
    <row r="13" spans="1:15" ht="15" customHeight="1">
      <c r="A13" s="117">
        <v>8</v>
      </c>
      <c r="B13" s="118" t="s">
        <v>78</v>
      </c>
      <c r="C13" s="117">
        <v>1405</v>
      </c>
      <c r="D13" s="118" t="s">
        <v>571</v>
      </c>
      <c r="E13" s="119" t="s">
        <v>39</v>
      </c>
      <c r="F13" s="119" t="s">
        <v>634</v>
      </c>
      <c r="G13" s="119" t="s">
        <v>554</v>
      </c>
      <c r="H13" s="119" t="s">
        <v>39</v>
      </c>
      <c r="J13" s="120" t="s">
        <v>77</v>
      </c>
      <c r="K13" s="121" t="s">
        <v>35</v>
      </c>
      <c r="L13" s="121" t="s">
        <v>51</v>
      </c>
      <c r="M13" s="122" t="s">
        <v>49</v>
      </c>
      <c r="N13" s="122" t="s">
        <v>36</v>
      </c>
      <c r="O13" s="122" t="s">
        <v>139</v>
      </c>
    </row>
    <row r="14" spans="1:16" ht="15" customHeight="1">
      <c r="A14" s="117">
        <v>9</v>
      </c>
      <c r="B14" s="118" t="s">
        <v>186</v>
      </c>
      <c r="C14" s="117">
        <v>1355</v>
      </c>
      <c r="D14" s="118" t="s">
        <v>571</v>
      </c>
      <c r="E14" s="119" t="s">
        <v>39</v>
      </c>
      <c r="F14" s="119" t="s">
        <v>342</v>
      </c>
      <c r="G14" s="119" t="s">
        <v>405</v>
      </c>
      <c r="H14" s="119" t="s">
        <v>39</v>
      </c>
      <c r="I14">
        <v>1</v>
      </c>
      <c r="J14" s="117">
        <v>56</v>
      </c>
      <c r="K14" s="118" t="s">
        <v>230</v>
      </c>
      <c r="L14" s="118" t="s">
        <v>185</v>
      </c>
      <c r="M14" s="119">
        <v>1000</v>
      </c>
      <c r="N14" s="119" t="s">
        <v>43</v>
      </c>
      <c r="O14" s="119">
        <v>5</v>
      </c>
      <c r="P14" s="32">
        <v>40</v>
      </c>
    </row>
    <row r="15" spans="1:16" ht="15" customHeight="1">
      <c r="A15" s="117">
        <v>10</v>
      </c>
      <c r="B15" s="118" t="s">
        <v>75</v>
      </c>
      <c r="C15" s="117">
        <v>1508</v>
      </c>
      <c r="D15" s="118" t="s">
        <v>555</v>
      </c>
      <c r="E15" s="119" t="s">
        <v>39</v>
      </c>
      <c r="F15" s="119" t="s">
        <v>342</v>
      </c>
      <c r="G15" s="119" t="s">
        <v>402</v>
      </c>
      <c r="H15" s="119" t="s">
        <v>39</v>
      </c>
      <c r="I15">
        <v>2</v>
      </c>
      <c r="J15" s="117">
        <v>79</v>
      </c>
      <c r="K15" s="118" t="s">
        <v>283</v>
      </c>
      <c r="L15" s="118" t="s">
        <v>746</v>
      </c>
      <c r="M15" s="119">
        <v>1000</v>
      </c>
      <c r="N15" s="119" t="s">
        <v>44</v>
      </c>
      <c r="O15" s="119">
        <v>4</v>
      </c>
      <c r="P15" s="32">
        <v>35</v>
      </c>
    </row>
    <row r="16" spans="1:16" ht="15" customHeight="1">
      <c r="A16" s="117">
        <v>11</v>
      </c>
      <c r="B16" s="118" t="s">
        <v>233</v>
      </c>
      <c r="C16" s="117">
        <v>1147</v>
      </c>
      <c r="D16" s="118" t="s">
        <v>555</v>
      </c>
      <c r="E16" s="119" t="s">
        <v>39</v>
      </c>
      <c r="F16" s="119" t="s">
        <v>678</v>
      </c>
      <c r="G16" s="119" t="s">
        <v>407</v>
      </c>
      <c r="H16" s="119" t="s">
        <v>39</v>
      </c>
      <c r="I16">
        <v>3</v>
      </c>
      <c r="J16" s="117">
        <v>117</v>
      </c>
      <c r="K16" s="118" t="s">
        <v>481</v>
      </c>
      <c r="L16" s="118" t="s">
        <v>165</v>
      </c>
      <c r="M16" s="119">
        <v>1000</v>
      </c>
      <c r="N16" s="119" t="s">
        <v>45</v>
      </c>
      <c r="O16" s="119">
        <v>3</v>
      </c>
      <c r="P16" s="32">
        <v>32</v>
      </c>
    </row>
    <row r="17" spans="1:16" ht="15" customHeight="1">
      <c r="A17" s="117">
        <v>12</v>
      </c>
      <c r="B17" s="204" t="s">
        <v>418</v>
      </c>
      <c r="C17" s="205">
        <v>1332</v>
      </c>
      <c r="D17" s="204" t="s">
        <v>552</v>
      </c>
      <c r="E17" s="215" t="s">
        <v>642</v>
      </c>
      <c r="F17" s="215" t="s">
        <v>663</v>
      </c>
      <c r="G17" s="215" t="s">
        <v>398</v>
      </c>
      <c r="H17" s="215" t="s">
        <v>50</v>
      </c>
      <c r="I17">
        <v>4</v>
      </c>
      <c r="J17" s="117">
        <v>132</v>
      </c>
      <c r="K17" s="118" t="s">
        <v>770</v>
      </c>
      <c r="L17" s="118" t="s">
        <v>738</v>
      </c>
      <c r="M17" s="119">
        <v>1000</v>
      </c>
      <c r="N17" s="119" t="s">
        <v>46</v>
      </c>
      <c r="O17" s="119">
        <v>2</v>
      </c>
      <c r="P17" s="32">
        <v>30</v>
      </c>
    </row>
    <row r="18" spans="1:8" ht="15" customHeight="1">
      <c r="A18" s="117">
        <v>13</v>
      </c>
      <c r="B18" s="118" t="s">
        <v>118</v>
      </c>
      <c r="C18" s="117">
        <v>1123</v>
      </c>
      <c r="D18" s="118" t="s">
        <v>555</v>
      </c>
      <c r="E18" s="119" t="s">
        <v>642</v>
      </c>
      <c r="F18" s="119" t="s">
        <v>658</v>
      </c>
      <c r="G18" s="119" t="s">
        <v>399</v>
      </c>
      <c r="H18" s="119" t="s">
        <v>50</v>
      </c>
    </row>
    <row r="19" spans="1:11" ht="15" customHeight="1">
      <c r="A19" s="117">
        <v>14</v>
      </c>
      <c r="B19" s="118" t="s">
        <v>137</v>
      </c>
      <c r="C19" s="117">
        <v>1265</v>
      </c>
      <c r="D19" s="118" t="s">
        <v>555</v>
      </c>
      <c r="E19" s="119" t="s">
        <v>50</v>
      </c>
      <c r="F19" s="119" t="s">
        <v>336</v>
      </c>
      <c r="G19" s="119" t="s">
        <v>404</v>
      </c>
      <c r="H19" s="119" t="s">
        <v>50</v>
      </c>
      <c r="J19" s="116" t="s">
        <v>82</v>
      </c>
      <c r="K19"/>
    </row>
    <row r="20" spans="1:11" ht="15" customHeight="1">
      <c r="A20" s="117">
        <v>15</v>
      </c>
      <c r="B20" s="118" t="s">
        <v>217</v>
      </c>
      <c r="C20" s="117">
        <v>1488</v>
      </c>
      <c r="D20" s="118" t="s">
        <v>574</v>
      </c>
      <c r="E20" s="119" t="s">
        <v>50</v>
      </c>
      <c r="F20" s="119" t="s">
        <v>336</v>
      </c>
      <c r="G20" s="119" t="s">
        <v>649</v>
      </c>
      <c r="H20" s="119" t="s">
        <v>50</v>
      </c>
      <c r="J20"/>
      <c r="K20"/>
    </row>
    <row r="21" spans="1:15" ht="15" customHeight="1">
      <c r="A21" s="117">
        <v>16</v>
      </c>
      <c r="B21" s="118" t="s">
        <v>59</v>
      </c>
      <c r="C21" s="117">
        <v>1088</v>
      </c>
      <c r="D21" s="118" t="s">
        <v>104</v>
      </c>
      <c r="E21" s="119" t="s">
        <v>50</v>
      </c>
      <c r="F21" s="119" t="s">
        <v>648</v>
      </c>
      <c r="G21" s="119" t="s">
        <v>404</v>
      </c>
      <c r="H21" s="119" t="s">
        <v>50</v>
      </c>
      <c r="J21" s="120" t="s">
        <v>77</v>
      </c>
      <c r="K21" s="121" t="s">
        <v>35</v>
      </c>
      <c r="L21" s="121" t="s">
        <v>51</v>
      </c>
      <c r="M21" s="122" t="s">
        <v>49</v>
      </c>
      <c r="N21" s="122" t="s">
        <v>36</v>
      </c>
      <c r="O21" s="122" t="s">
        <v>139</v>
      </c>
    </row>
    <row r="22" spans="1:16" ht="15" customHeight="1">
      <c r="A22" s="117">
        <v>17</v>
      </c>
      <c r="B22" s="118" t="s">
        <v>202</v>
      </c>
      <c r="C22" s="117">
        <v>1277</v>
      </c>
      <c r="D22" s="118" t="s">
        <v>153</v>
      </c>
      <c r="E22" s="119" t="s">
        <v>50</v>
      </c>
      <c r="F22" s="119" t="s">
        <v>670</v>
      </c>
      <c r="G22" s="119" t="s">
        <v>655</v>
      </c>
      <c r="H22" s="119" t="s">
        <v>50</v>
      </c>
      <c r="I22">
        <v>1</v>
      </c>
      <c r="J22" s="117">
        <v>44</v>
      </c>
      <c r="K22" s="118" t="s">
        <v>197</v>
      </c>
      <c r="L22" s="118" t="s">
        <v>68</v>
      </c>
      <c r="M22" s="119">
        <v>1056</v>
      </c>
      <c r="N22" s="119" t="s">
        <v>43</v>
      </c>
      <c r="O22" s="119">
        <v>5</v>
      </c>
      <c r="P22" s="32">
        <v>40</v>
      </c>
    </row>
    <row r="23" spans="1:16" ht="15" customHeight="1">
      <c r="A23" s="117">
        <v>18</v>
      </c>
      <c r="B23" s="118" t="s">
        <v>301</v>
      </c>
      <c r="C23" s="117">
        <v>1094</v>
      </c>
      <c r="D23" s="118" t="s">
        <v>571</v>
      </c>
      <c r="E23" s="119" t="s">
        <v>50</v>
      </c>
      <c r="F23" s="119" t="s">
        <v>670</v>
      </c>
      <c r="G23" s="119" t="s">
        <v>402</v>
      </c>
      <c r="H23" s="119" t="s">
        <v>50</v>
      </c>
      <c r="I23">
        <v>2</v>
      </c>
      <c r="J23" s="117">
        <v>59</v>
      </c>
      <c r="K23" s="118" t="s">
        <v>480</v>
      </c>
      <c r="L23" s="118" t="s">
        <v>742</v>
      </c>
      <c r="M23" s="119">
        <v>1000</v>
      </c>
      <c r="N23" s="119" t="s">
        <v>43</v>
      </c>
      <c r="O23" s="119" t="s">
        <v>43</v>
      </c>
      <c r="P23" s="32">
        <v>35</v>
      </c>
    </row>
    <row r="24" spans="1:16" ht="15" customHeight="1">
      <c r="A24" s="117">
        <v>19</v>
      </c>
      <c r="B24" s="118" t="s">
        <v>90</v>
      </c>
      <c r="C24" s="117">
        <v>1146</v>
      </c>
      <c r="D24" s="118" t="s">
        <v>555</v>
      </c>
      <c r="E24" s="119" t="s">
        <v>50</v>
      </c>
      <c r="F24" s="119" t="s">
        <v>670</v>
      </c>
      <c r="G24" s="119" t="s">
        <v>656</v>
      </c>
      <c r="H24" s="119" t="s">
        <v>50</v>
      </c>
      <c r="I24">
        <v>3</v>
      </c>
      <c r="J24" s="117">
        <v>68</v>
      </c>
      <c r="K24" s="118" t="s">
        <v>160</v>
      </c>
      <c r="L24" s="118" t="s">
        <v>153</v>
      </c>
      <c r="M24" s="119">
        <v>1000</v>
      </c>
      <c r="N24" s="119" t="s">
        <v>680</v>
      </c>
      <c r="O24" s="119">
        <v>4</v>
      </c>
      <c r="P24" s="32">
        <v>32</v>
      </c>
    </row>
    <row r="25" spans="1:16" ht="15" customHeight="1">
      <c r="A25" s="117">
        <v>20</v>
      </c>
      <c r="B25" s="118" t="s">
        <v>236</v>
      </c>
      <c r="C25" s="117">
        <v>1102</v>
      </c>
      <c r="D25" s="118" t="s">
        <v>555</v>
      </c>
      <c r="E25" s="119" t="s">
        <v>50</v>
      </c>
      <c r="F25" s="119" t="s">
        <v>654</v>
      </c>
      <c r="G25" s="119" t="s">
        <v>656</v>
      </c>
      <c r="H25" s="119" t="s">
        <v>43</v>
      </c>
      <c r="I25">
        <v>4</v>
      </c>
      <c r="J25" s="117">
        <v>70</v>
      </c>
      <c r="K25" s="118" t="s">
        <v>231</v>
      </c>
      <c r="L25" s="118" t="s">
        <v>185</v>
      </c>
      <c r="M25" s="119">
        <v>1074</v>
      </c>
      <c r="N25" s="119" t="s">
        <v>680</v>
      </c>
      <c r="O25" s="119">
        <v>4</v>
      </c>
      <c r="P25" s="32">
        <v>30</v>
      </c>
    </row>
    <row r="26" spans="1:16" ht="15" customHeight="1">
      <c r="A26" s="117">
        <v>21</v>
      </c>
      <c r="B26" s="118" t="s">
        <v>97</v>
      </c>
      <c r="C26" s="117">
        <v>1000</v>
      </c>
      <c r="D26" s="118" t="s">
        <v>165</v>
      </c>
      <c r="E26" s="119" t="s">
        <v>50</v>
      </c>
      <c r="F26" s="119" t="s">
        <v>654</v>
      </c>
      <c r="G26" s="119" t="s">
        <v>407</v>
      </c>
      <c r="H26" s="119" t="s">
        <v>43</v>
      </c>
      <c r="I26">
        <v>5</v>
      </c>
      <c r="J26" s="117">
        <v>78</v>
      </c>
      <c r="K26" s="118" t="s">
        <v>702</v>
      </c>
      <c r="L26" s="118" t="s">
        <v>738</v>
      </c>
      <c r="M26" s="119">
        <v>1000</v>
      </c>
      <c r="N26" s="119" t="s">
        <v>44</v>
      </c>
      <c r="O26" s="119">
        <v>4</v>
      </c>
      <c r="P26" s="32">
        <v>29</v>
      </c>
    </row>
    <row r="27" spans="1:16" ht="15" customHeight="1">
      <c r="A27" s="117">
        <v>22</v>
      </c>
      <c r="B27" s="204" t="s">
        <v>579</v>
      </c>
      <c r="C27" s="205">
        <v>1285</v>
      </c>
      <c r="D27" s="204" t="s">
        <v>552</v>
      </c>
      <c r="E27" s="215" t="s">
        <v>50</v>
      </c>
      <c r="F27" s="215" t="s">
        <v>332</v>
      </c>
      <c r="G27" s="215" t="s">
        <v>657</v>
      </c>
      <c r="H27" s="215" t="s">
        <v>50</v>
      </c>
      <c r="I27">
        <v>6</v>
      </c>
      <c r="J27" s="117">
        <v>92</v>
      </c>
      <c r="K27" s="118" t="s">
        <v>299</v>
      </c>
      <c r="L27" s="118" t="s">
        <v>165</v>
      </c>
      <c r="M27" s="119">
        <v>1000</v>
      </c>
      <c r="N27" s="119" t="s">
        <v>44</v>
      </c>
      <c r="O27" s="119">
        <v>4</v>
      </c>
      <c r="P27" s="32">
        <v>28</v>
      </c>
    </row>
    <row r="28" spans="1:16" ht="15" customHeight="1">
      <c r="A28" s="117">
        <v>23</v>
      </c>
      <c r="B28" s="204" t="s">
        <v>601</v>
      </c>
      <c r="C28" s="205">
        <v>1043</v>
      </c>
      <c r="D28" s="204" t="s">
        <v>552</v>
      </c>
      <c r="E28" s="215" t="s">
        <v>50</v>
      </c>
      <c r="F28" s="215" t="s">
        <v>665</v>
      </c>
      <c r="G28" s="215" t="s">
        <v>651</v>
      </c>
      <c r="H28" s="215" t="s">
        <v>50</v>
      </c>
      <c r="I28">
        <v>7</v>
      </c>
      <c r="J28" s="117">
        <v>93</v>
      </c>
      <c r="K28" s="118" t="s">
        <v>749</v>
      </c>
      <c r="L28" s="118" t="s">
        <v>104</v>
      </c>
      <c r="M28" s="119">
        <v>1000</v>
      </c>
      <c r="N28" s="119" t="s">
        <v>44</v>
      </c>
      <c r="O28" s="119">
        <v>4</v>
      </c>
      <c r="P28" s="32">
        <v>27</v>
      </c>
    </row>
    <row r="29" spans="1:16" ht="15" customHeight="1">
      <c r="A29" s="117">
        <v>24</v>
      </c>
      <c r="B29" s="118" t="s">
        <v>732</v>
      </c>
      <c r="C29" s="117">
        <v>1008</v>
      </c>
      <c r="D29" s="118" t="s">
        <v>104</v>
      </c>
      <c r="E29" s="119" t="s">
        <v>50</v>
      </c>
      <c r="F29" s="119" t="s">
        <v>343</v>
      </c>
      <c r="G29" s="119" t="s">
        <v>659</v>
      </c>
      <c r="H29" s="119" t="s">
        <v>50</v>
      </c>
      <c r="I29">
        <v>8</v>
      </c>
      <c r="J29" s="117">
        <v>104</v>
      </c>
      <c r="K29" s="118" t="s">
        <v>629</v>
      </c>
      <c r="L29" s="118" t="s">
        <v>738</v>
      </c>
      <c r="M29" s="119">
        <v>1000</v>
      </c>
      <c r="N29" s="119" t="s">
        <v>698</v>
      </c>
      <c r="O29" s="119">
        <v>3</v>
      </c>
      <c r="P29" s="32">
        <v>26</v>
      </c>
    </row>
    <row r="30" spans="1:16" ht="15" customHeight="1">
      <c r="A30" s="117">
        <v>25</v>
      </c>
      <c r="B30" s="118" t="s">
        <v>265</v>
      </c>
      <c r="C30" s="117">
        <v>1179</v>
      </c>
      <c r="D30" s="118" t="s">
        <v>104</v>
      </c>
      <c r="E30" s="119" t="s">
        <v>50</v>
      </c>
      <c r="F30" s="119" t="s">
        <v>668</v>
      </c>
      <c r="G30" s="119" t="s">
        <v>643</v>
      </c>
      <c r="H30" s="119" t="s">
        <v>50</v>
      </c>
      <c r="I30">
        <v>9</v>
      </c>
      <c r="J30" s="117">
        <v>109</v>
      </c>
      <c r="K30" s="118" t="s">
        <v>757</v>
      </c>
      <c r="L30" s="118" t="s">
        <v>571</v>
      </c>
      <c r="M30" s="119">
        <v>1000</v>
      </c>
      <c r="N30" s="119" t="s">
        <v>45</v>
      </c>
      <c r="O30" s="119">
        <v>3</v>
      </c>
      <c r="P30" s="32">
        <v>25</v>
      </c>
    </row>
    <row r="31" spans="1:8" ht="15" customHeight="1">
      <c r="A31" s="117">
        <v>26</v>
      </c>
      <c r="B31" s="118" t="s">
        <v>170</v>
      </c>
      <c r="C31" s="117">
        <v>1000</v>
      </c>
      <c r="D31" s="118" t="s">
        <v>165</v>
      </c>
      <c r="E31" s="119" t="s">
        <v>50</v>
      </c>
      <c r="F31" s="119" t="s">
        <v>345</v>
      </c>
      <c r="G31" s="119" t="s">
        <v>403</v>
      </c>
      <c r="H31" s="119" t="s">
        <v>50</v>
      </c>
    </row>
    <row r="32" spans="1:8" ht="15" customHeight="1">
      <c r="A32" s="117">
        <v>27</v>
      </c>
      <c r="B32" s="118" t="s">
        <v>183</v>
      </c>
      <c r="C32" s="117">
        <v>1100</v>
      </c>
      <c r="D32" s="118" t="s">
        <v>467</v>
      </c>
      <c r="E32" s="119" t="s">
        <v>50</v>
      </c>
      <c r="F32" s="119" t="s">
        <v>647</v>
      </c>
      <c r="G32" s="119" t="s">
        <v>663</v>
      </c>
      <c r="H32" s="119" t="s">
        <v>50</v>
      </c>
    </row>
    <row r="33" spans="1:11" ht="15" customHeight="1">
      <c r="A33" s="117">
        <v>28</v>
      </c>
      <c r="B33" s="118" t="s">
        <v>162</v>
      </c>
      <c r="C33" s="117">
        <v>1294</v>
      </c>
      <c r="D33" s="118" t="s">
        <v>571</v>
      </c>
      <c r="E33" s="119" t="s">
        <v>50</v>
      </c>
      <c r="F33" s="119" t="s">
        <v>647</v>
      </c>
      <c r="G33" s="119" t="s">
        <v>638</v>
      </c>
      <c r="H33" s="119" t="s">
        <v>50</v>
      </c>
      <c r="J33" s="116" t="s">
        <v>83</v>
      </c>
      <c r="K33"/>
    </row>
    <row r="34" spans="1:11" ht="15" customHeight="1">
      <c r="A34" s="117">
        <v>29</v>
      </c>
      <c r="B34" s="118" t="s">
        <v>130</v>
      </c>
      <c r="C34" s="117">
        <v>1091</v>
      </c>
      <c r="D34" s="118" t="s">
        <v>571</v>
      </c>
      <c r="E34" s="119" t="s">
        <v>50</v>
      </c>
      <c r="F34" s="119" t="s">
        <v>660</v>
      </c>
      <c r="G34" s="119" t="s">
        <v>336</v>
      </c>
      <c r="H34" s="119" t="s">
        <v>50</v>
      </c>
      <c r="J34"/>
      <c r="K34"/>
    </row>
    <row r="35" spans="1:15" ht="15" customHeight="1">
      <c r="A35" s="117">
        <v>30</v>
      </c>
      <c r="B35" s="118" t="s">
        <v>113</v>
      </c>
      <c r="C35" s="117">
        <v>1118</v>
      </c>
      <c r="D35" s="118" t="s">
        <v>104</v>
      </c>
      <c r="E35" s="119" t="s">
        <v>50</v>
      </c>
      <c r="F35" s="119" t="s">
        <v>350</v>
      </c>
      <c r="G35" s="119" t="s">
        <v>338</v>
      </c>
      <c r="H35" s="119" t="s">
        <v>50</v>
      </c>
      <c r="J35" s="120" t="s">
        <v>77</v>
      </c>
      <c r="K35" s="121" t="s">
        <v>35</v>
      </c>
      <c r="L35" s="121" t="s">
        <v>51</v>
      </c>
      <c r="M35" s="122" t="s">
        <v>49</v>
      </c>
      <c r="N35" s="122" t="s">
        <v>36</v>
      </c>
      <c r="O35" s="122" t="s">
        <v>139</v>
      </c>
    </row>
    <row r="36" spans="1:16" ht="15" customHeight="1">
      <c r="A36" s="117">
        <v>31</v>
      </c>
      <c r="B36" s="118" t="s">
        <v>101</v>
      </c>
      <c r="C36" s="117">
        <v>1473</v>
      </c>
      <c r="D36" s="118" t="s">
        <v>153</v>
      </c>
      <c r="E36" s="119" t="s">
        <v>662</v>
      </c>
      <c r="F36" s="119" t="s">
        <v>648</v>
      </c>
      <c r="G36" s="119" t="s">
        <v>398</v>
      </c>
      <c r="H36" s="119" t="s">
        <v>43</v>
      </c>
      <c r="I36">
        <v>1</v>
      </c>
      <c r="J36" s="117">
        <v>33</v>
      </c>
      <c r="K36" s="118" t="s">
        <v>103</v>
      </c>
      <c r="L36" s="118" t="s">
        <v>68</v>
      </c>
      <c r="M36" s="119">
        <v>1072</v>
      </c>
      <c r="N36" s="119" t="s">
        <v>662</v>
      </c>
      <c r="O36" s="119">
        <v>5</v>
      </c>
      <c r="P36" s="32">
        <v>40</v>
      </c>
    </row>
    <row r="37" spans="1:11" ht="15" customHeight="1">
      <c r="A37" s="117">
        <v>32</v>
      </c>
      <c r="B37" s="118" t="s">
        <v>271</v>
      </c>
      <c r="C37" s="117">
        <v>1000</v>
      </c>
      <c r="D37" s="118" t="s">
        <v>153</v>
      </c>
      <c r="E37" s="119" t="s">
        <v>662</v>
      </c>
      <c r="F37" s="119" t="s">
        <v>670</v>
      </c>
      <c r="G37" s="119" t="s">
        <v>655</v>
      </c>
      <c r="H37" s="119" t="s">
        <v>43</v>
      </c>
      <c r="J37"/>
      <c r="K37"/>
    </row>
    <row r="38" spans="1:11" ht="15" customHeight="1">
      <c r="A38" s="117">
        <v>33</v>
      </c>
      <c r="B38" s="118" t="s">
        <v>103</v>
      </c>
      <c r="C38" s="117">
        <v>1072</v>
      </c>
      <c r="D38" s="118" t="s">
        <v>68</v>
      </c>
      <c r="E38" s="119" t="s">
        <v>662</v>
      </c>
      <c r="F38" s="119" t="s">
        <v>332</v>
      </c>
      <c r="G38" s="119" t="s">
        <v>407</v>
      </c>
      <c r="H38" s="119" t="s">
        <v>43</v>
      </c>
      <c r="J38" s="116" t="s">
        <v>84</v>
      </c>
      <c r="K38"/>
    </row>
    <row r="39" spans="1:11" ht="15" customHeight="1">
      <c r="A39" s="117">
        <v>34</v>
      </c>
      <c r="B39" s="118" t="s">
        <v>145</v>
      </c>
      <c r="C39" s="117">
        <v>1127</v>
      </c>
      <c r="D39" s="118" t="s">
        <v>68</v>
      </c>
      <c r="E39" s="119" t="s">
        <v>662</v>
      </c>
      <c r="F39" s="119" t="s">
        <v>340</v>
      </c>
      <c r="G39" s="119" t="s">
        <v>407</v>
      </c>
      <c r="H39" s="119" t="s">
        <v>43</v>
      </c>
      <c r="J39"/>
      <c r="K39"/>
    </row>
    <row r="40" spans="1:15" ht="15" customHeight="1">
      <c r="A40" s="117">
        <v>35</v>
      </c>
      <c r="B40" s="118" t="s">
        <v>243</v>
      </c>
      <c r="C40" s="117">
        <v>1000</v>
      </c>
      <c r="D40" s="118" t="s">
        <v>150</v>
      </c>
      <c r="E40" s="119" t="s">
        <v>662</v>
      </c>
      <c r="F40" s="119" t="s">
        <v>343</v>
      </c>
      <c r="G40" s="119" t="s">
        <v>408</v>
      </c>
      <c r="H40" s="119" t="s">
        <v>43</v>
      </c>
      <c r="J40" s="120" t="s">
        <v>77</v>
      </c>
      <c r="K40" s="121" t="s">
        <v>35</v>
      </c>
      <c r="L40" s="121" t="s">
        <v>51</v>
      </c>
      <c r="M40" s="122" t="s">
        <v>49</v>
      </c>
      <c r="N40" s="122" t="s">
        <v>36</v>
      </c>
      <c r="O40" s="122" t="s">
        <v>139</v>
      </c>
    </row>
    <row r="41" spans="1:16" ht="15" customHeight="1">
      <c r="A41" s="117">
        <v>36</v>
      </c>
      <c r="B41" s="118" t="s">
        <v>111</v>
      </c>
      <c r="C41" s="117">
        <v>1167</v>
      </c>
      <c r="D41" s="118" t="s">
        <v>68</v>
      </c>
      <c r="E41" s="119" t="s">
        <v>662</v>
      </c>
      <c r="F41" s="119" t="s">
        <v>346</v>
      </c>
      <c r="G41" s="119" t="s">
        <v>338</v>
      </c>
      <c r="H41" s="119" t="s">
        <v>43</v>
      </c>
      <c r="I41">
        <v>1</v>
      </c>
      <c r="J41" s="117">
        <v>13</v>
      </c>
      <c r="K41" s="118" t="s">
        <v>118</v>
      </c>
      <c r="L41" s="118" t="s">
        <v>555</v>
      </c>
      <c r="M41" s="119">
        <v>1123</v>
      </c>
      <c r="N41" s="119" t="s">
        <v>642</v>
      </c>
      <c r="O41" s="119">
        <v>6</v>
      </c>
      <c r="P41" s="32">
        <v>40</v>
      </c>
    </row>
    <row r="42" spans="1:8" ht="15" customHeight="1">
      <c r="A42" s="117">
        <v>37</v>
      </c>
      <c r="B42" s="204" t="s">
        <v>661</v>
      </c>
      <c r="C42" s="205">
        <v>1282</v>
      </c>
      <c r="D42" s="204" t="s">
        <v>552</v>
      </c>
      <c r="E42" s="215" t="s">
        <v>662</v>
      </c>
      <c r="F42" s="215" t="s">
        <v>669</v>
      </c>
      <c r="G42" s="215" t="s">
        <v>648</v>
      </c>
      <c r="H42" s="215" t="s">
        <v>43</v>
      </c>
    </row>
    <row r="43" spans="1:11" ht="15" customHeight="1">
      <c r="A43" s="117">
        <v>38</v>
      </c>
      <c r="B43" s="118" t="s">
        <v>168</v>
      </c>
      <c r="C43" s="117">
        <v>1130</v>
      </c>
      <c r="D43" s="118" t="s">
        <v>104</v>
      </c>
      <c r="E43" s="119" t="s">
        <v>662</v>
      </c>
      <c r="F43" s="119" t="s">
        <v>350</v>
      </c>
      <c r="G43" s="119" t="s">
        <v>648</v>
      </c>
      <c r="H43" s="119" t="s">
        <v>43</v>
      </c>
      <c r="J43" s="116" t="s">
        <v>489</v>
      </c>
      <c r="K43"/>
    </row>
    <row r="44" spans="1:11" ht="15" customHeight="1">
      <c r="A44" s="117">
        <v>39</v>
      </c>
      <c r="B44" s="118" t="s">
        <v>396</v>
      </c>
      <c r="C44" s="117">
        <v>1000</v>
      </c>
      <c r="D44" s="118" t="s">
        <v>150</v>
      </c>
      <c r="E44" s="119" t="s">
        <v>662</v>
      </c>
      <c r="F44" s="119" t="s">
        <v>341</v>
      </c>
      <c r="G44" s="119" t="s">
        <v>654</v>
      </c>
      <c r="H44" s="119" t="s">
        <v>43</v>
      </c>
      <c r="J44"/>
      <c r="K44"/>
    </row>
    <row r="45" spans="1:15" ht="15" customHeight="1">
      <c r="A45" s="117">
        <v>40</v>
      </c>
      <c r="B45" s="118" t="s">
        <v>733</v>
      </c>
      <c r="C45" s="117">
        <v>1000</v>
      </c>
      <c r="D45" s="118" t="s">
        <v>734</v>
      </c>
      <c r="E45" s="119" t="s">
        <v>43</v>
      </c>
      <c r="F45" s="119" t="s">
        <v>336</v>
      </c>
      <c r="G45" s="119" t="s">
        <v>639</v>
      </c>
      <c r="H45" s="119" t="s">
        <v>43</v>
      </c>
      <c r="J45" s="120" t="s">
        <v>77</v>
      </c>
      <c r="K45" s="121" t="s">
        <v>35</v>
      </c>
      <c r="L45" s="121" t="s">
        <v>51</v>
      </c>
      <c r="M45" s="122" t="s">
        <v>49</v>
      </c>
      <c r="N45" s="122" t="s">
        <v>36</v>
      </c>
      <c r="O45" s="122" t="s">
        <v>139</v>
      </c>
    </row>
    <row r="46" spans="1:16" ht="15" customHeight="1">
      <c r="A46" s="117">
        <v>41</v>
      </c>
      <c r="B46" s="118" t="s">
        <v>148</v>
      </c>
      <c r="C46" s="117">
        <v>1111</v>
      </c>
      <c r="D46" s="118" t="s">
        <v>153</v>
      </c>
      <c r="E46" s="119" t="s">
        <v>43</v>
      </c>
      <c r="F46" s="119" t="s">
        <v>342</v>
      </c>
      <c r="G46" s="119" t="s">
        <v>655</v>
      </c>
      <c r="H46" s="119" t="s">
        <v>43</v>
      </c>
      <c r="I46">
        <v>1</v>
      </c>
      <c r="J46" s="117">
        <v>39</v>
      </c>
      <c r="K46" s="118" t="s">
        <v>396</v>
      </c>
      <c r="L46" s="118" t="s">
        <v>150</v>
      </c>
      <c r="M46" s="119">
        <v>1000</v>
      </c>
      <c r="N46" s="119" t="s">
        <v>662</v>
      </c>
      <c r="O46" s="119">
        <v>5</v>
      </c>
      <c r="P46" s="32">
        <v>40</v>
      </c>
    </row>
    <row r="47" spans="1:16" ht="15" customHeight="1">
      <c r="A47" s="117">
        <v>42</v>
      </c>
      <c r="B47" s="118" t="s">
        <v>156</v>
      </c>
      <c r="C47" s="117">
        <v>1000</v>
      </c>
      <c r="D47" s="118" t="s">
        <v>70</v>
      </c>
      <c r="E47" s="119" t="s">
        <v>43</v>
      </c>
      <c r="F47" s="119" t="s">
        <v>670</v>
      </c>
      <c r="G47" s="119" t="s">
        <v>655</v>
      </c>
      <c r="H47" s="119" t="s">
        <v>43</v>
      </c>
      <c r="I47">
        <v>2</v>
      </c>
      <c r="J47" s="117">
        <v>62</v>
      </c>
      <c r="K47" s="118" t="s">
        <v>395</v>
      </c>
      <c r="L47" s="118" t="s">
        <v>467</v>
      </c>
      <c r="M47" s="119">
        <v>1000</v>
      </c>
      <c r="N47" s="119" t="s">
        <v>43</v>
      </c>
      <c r="O47" s="119">
        <v>5</v>
      </c>
      <c r="P47" s="32">
        <v>35</v>
      </c>
    </row>
    <row r="48" spans="1:16" ht="15" customHeight="1">
      <c r="A48" s="117">
        <v>43</v>
      </c>
      <c r="B48" s="204" t="s">
        <v>582</v>
      </c>
      <c r="C48" s="205">
        <v>1146</v>
      </c>
      <c r="D48" s="204" t="s">
        <v>552</v>
      </c>
      <c r="E48" s="215" t="s">
        <v>43</v>
      </c>
      <c r="F48" s="215" t="s">
        <v>332</v>
      </c>
      <c r="G48" s="215" t="s">
        <v>402</v>
      </c>
      <c r="H48" s="215" t="s">
        <v>43</v>
      </c>
      <c r="I48">
        <v>3</v>
      </c>
      <c r="J48" s="117">
        <v>86</v>
      </c>
      <c r="K48" s="118" t="s">
        <v>469</v>
      </c>
      <c r="L48" s="118" t="s">
        <v>68</v>
      </c>
      <c r="M48" s="119">
        <v>1000</v>
      </c>
      <c r="N48" s="119" t="s">
        <v>44</v>
      </c>
      <c r="O48" s="119">
        <v>4</v>
      </c>
      <c r="P48" s="32">
        <v>32</v>
      </c>
    </row>
    <row r="49" spans="1:16" ht="15" customHeight="1">
      <c r="A49" s="117">
        <v>44</v>
      </c>
      <c r="B49" s="118" t="s">
        <v>197</v>
      </c>
      <c r="C49" s="117">
        <v>1056</v>
      </c>
      <c r="D49" s="118" t="s">
        <v>68</v>
      </c>
      <c r="E49" s="119" t="s">
        <v>43</v>
      </c>
      <c r="F49" s="119" t="s">
        <v>332</v>
      </c>
      <c r="G49" s="119" t="s">
        <v>651</v>
      </c>
      <c r="H49" s="119" t="s">
        <v>43</v>
      </c>
      <c r="I49">
        <v>4</v>
      </c>
      <c r="J49" s="117">
        <v>88</v>
      </c>
      <c r="K49" s="118" t="s">
        <v>486</v>
      </c>
      <c r="L49" s="118" t="s">
        <v>736</v>
      </c>
      <c r="M49" s="119">
        <v>1000</v>
      </c>
      <c r="N49" s="119" t="s">
        <v>44</v>
      </c>
      <c r="O49" s="119">
        <v>4</v>
      </c>
      <c r="P49" s="32">
        <v>30</v>
      </c>
    </row>
    <row r="50" spans="1:16" ht="15" customHeight="1">
      <c r="A50" s="117">
        <v>45</v>
      </c>
      <c r="B50" s="118" t="s">
        <v>587</v>
      </c>
      <c r="C50" s="117">
        <v>1000</v>
      </c>
      <c r="D50" s="118" t="s">
        <v>104</v>
      </c>
      <c r="E50" s="119" t="s">
        <v>43</v>
      </c>
      <c r="F50" s="119" t="s">
        <v>665</v>
      </c>
      <c r="G50" s="119" t="s">
        <v>646</v>
      </c>
      <c r="H50" s="119" t="s">
        <v>43</v>
      </c>
      <c r="I50">
        <v>5</v>
      </c>
      <c r="J50" s="117">
        <v>95</v>
      </c>
      <c r="K50" s="118" t="s">
        <v>397</v>
      </c>
      <c r="L50" s="118" t="s">
        <v>104</v>
      </c>
      <c r="M50" s="119">
        <v>1000</v>
      </c>
      <c r="N50" s="119" t="s">
        <v>44</v>
      </c>
      <c r="O50" s="119" t="s">
        <v>44</v>
      </c>
      <c r="P50" s="32">
        <v>29</v>
      </c>
    </row>
    <row r="51" spans="1:16" ht="15" customHeight="1">
      <c r="A51" s="117">
        <v>46</v>
      </c>
      <c r="B51" s="118" t="s">
        <v>735</v>
      </c>
      <c r="C51" s="117">
        <v>1000</v>
      </c>
      <c r="D51" s="118" t="s">
        <v>70</v>
      </c>
      <c r="E51" s="119" t="s">
        <v>43</v>
      </c>
      <c r="F51" s="119" t="s">
        <v>340</v>
      </c>
      <c r="G51" s="119" t="s">
        <v>407</v>
      </c>
      <c r="H51" s="119" t="s">
        <v>43</v>
      </c>
      <c r="I51">
        <v>6</v>
      </c>
      <c r="J51" s="117">
        <v>99</v>
      </c>
      <c r="K51" s="118" t="s">
        <v>697</v>
      </c>
      <c r="L51" s="118" t="s">
        <v>742</v>
      </c>
      <c r="M51" s="119">
        <v>1000</v>
      </c>
      <c r="N51" s="119" t="s">
        <v>698</v>
      </c>
      <c r="O51" s="119">
        <v>3</v>
      </c>
      <c r="P51" s="32">
        <v>28</v>
      </c>
    </row>
    <row r="52" spans="1:16" ht="15" customHeight="1">
      <c r="A52" s="117">
        <v>47</v>
      </c>
      <c r="B52" s="118" t="s">
        <v>259</v>
      </c>
      <c r="C52" s="117">
        <v>1000</v>
      </c>
      <c r="D52" s="118" t="s">
        <v>68</v>
      </c>
      <c r="E52" s="119" t="s">
        <v>43</v>
      </c>
      <c r="F52" s="119" t="s">
        <v>343</v>
      </c>
      <c r="G52" s="119" t="s">
        <v>401</v>
      </c>
      <c r="H52" s="119" t="s">
        <v>43</v>
      </c>
      <c r="I52">
        <v>7</v>
      </c>
      <c r="J52" s="117">
        <v>101</v>
      </c>
      <c r="K52" s="118" t="s">
        <v>752</v>
      </c>
      <c r="L52" s="118" t="s">
        <v>738</v>
      </c>
      <c r="M52" s="119">
        <v>1000</v>
      </c>
      <c r="N52" s="119" t="s">
        <v>698</v>
      </c>
      <c r="O52" s="119">
        <v>3</v>
      </c>
      <c r="P52" s="32">
        <v>27</v>
      </c>
    </row>
    <row r="53" spans="1:16" ht="15" customHeight="1">
      <c r="A53" s="117">
        <v>48</v>
      </c>
      <c r="B53" s="118" t="s">
        <v>220</v>
      </c>
      <c r="C53" s="117">
        <v>1000</v>
      </c>
      <c r="D53" s="118" t="s">
        <v>296</v>
      </c>
      <c r="E53" s="119" t="s">
        <v>43</v>
      </c>
      <c r="F53" s="119" t="s">
        <v>658</v>
      </c>
      <c r="G53" s="119" t="s">
        <v>401</v>
      </c>
      <c r="H53" s="119" t="s">
        <v>43</v>
      </c>
      <c r="I53">
        <v>8</v>
      </c>
      <c r="J53" s="117">
        <v>102</v>
      </c>
      <c r="K53" s="118" t="s">
        <v>753</v>
      </c>
      <c r="L53" s="118" t="s">
        <v>738</v>
      </c>
      <c r="M53" s="119">
        <v>1000</v>
      </c>
      <c r="N53" s="119" t="s">
        <v>698</v>
      </c>
      <c r="O53" s="119">
        <v>3</v>
      </c>
      <c r="P53" s="32">
        <v>26</v>
      </c>
    </row>
    <row r="54" spans="1:16" ht="15" customHeight="1">
      <c r="A54" s="117">
        <v>49</v>
      </c>
      <c r="B54" s="204" t="s">
        <v>487</v>
      </c>
      <c r="C54" s="205">
        <v>1000</v>
      </c>
      <c r="D54" s="204" t="s">
        <v>552</v>
      </c>
      <c r="E54" s="215" t="s">
        <v>43</v>
      </c>
      <c r="F54" s="215" t="s">
        <v>658</v>
      </c>
      <c r="G54" s="215" t="s">
        <v>638</v>
      </c>
      <c r="H54" s="215" t="s">
        <v>43</v>
      </c>
      <c r="I54">
        <v>9</v>
      </c>
      <c r="J54" s="117">
        <v>110</v>
      </c>
      <c r="K54" s="118" t="s">
        <v>490</v>
      </c>
      <c r="L54" s="118" t="s">
        <v>467</v>
      </c>
      <c r="M54" s="119">
        <v>1000</v>
      </c>
      <c r="N54" s="119" t="s">
        <v>45</v>
      </c>
      <c r="O54" s="119">
        <v>3</v>
      </c>
      <c r="P54" s="32">
        <v>25</v>
      </c>
    </row>
    <row r="55" spans="1:16" ht="15" customHeight="1">
      <c r="A55" s="117">
        <v>50</v>
      </c>
      <c r="B55" s="204" t="s">
        <v>421</v>
      </c>
      <c r="C55" s="205">
        <v>1000</v>
      </c>
      <c r="D55" s="204" t="s">
        <v>552</v>
      </c>
      <c r="E55" s="215" t="s">
        <v>43</v>
      </c>
      <c r="F55" s="215" t="s">
        <v>658</v>
      </c>
      <c r="G55" s="215" t="s">
        <v>336</v>
      </c>
      <c r="H55" s="215" t="s">
        <v>43</v>
      </c>
      <c r="I55">
        <v>10</v>
      </c>
      <c r="J55" s="117">
        <v>111</v>
      </c>
      <c r="K55" s="118" t="s">
        <v>427</v>
      </c>
      <c r="L55" s="118" t="s">
        <v>150</v>
      </c>
      <c r="M55" s="119">
        <v>1000</v>
      </c>
      <c r="N55" s="119" t="s">
        <v>45</v>
      </c>
      <c r="O55" s="119">
        <v>3</v>
      </c>
      <c r="P55" s="32">
        <v>24</v>
      </c>
    </row>
    <row r="56" spans="1:16" ht="15" customHeight="1">
      <c r="A56" s="117">
        <v>51</v>
      </c>
      <c r="B56" s="118" t="s">
        <v>485</v>
      </c>
      <c r="C56" s="117">
        <v>1000</v>
      </c>
      <c r="D56" s="118" t="s">
        <v>736</v>
      </c>
      <c r="E56" s="119" t="s">
        <v>43</v>
      </c>
      <c r="F56" s="119" t="s">
        <v>344</v>
      </c>
      <c r="G56" s="119" t="s">
        <v>646</v>
      </c>
      <c r="H56" s="119" t="s">
        <v>43</v>
      </c>
      <c r="I56">
        <v>11</v>
      </c>
      <c r="J56" s="117">
        <v>115</v>
      </c>
      <c r="K56" s="118" t="s">
        <v>712</v>
      </c>
      <c r="L56" s="118" t="s">
        <v>736</v>
      </c>
      <c r="M56" s="119">
        <v>1000</v>
      </c>
      <c r="N56" s="119" t="s">
        <v>45</v>
      </c>
      <c r="O56" s="119">
        <v>3</v>
      </c>
      <c r="P56" s="32">
        <v>23</v>
      </c>
    </row>
    <row r="57" spans="1:16" ht="15" customHeight="1">
      <c r="A57" s="117">
        <v>52</v>
      </c>
      <c r="B57" s="118" t="s">
        <v>426</v>
      </c>
      <c r="C57" s="117">
        <v>1089</v>
      </c>
      <c r="D57" s="118" t="s">
        <v>143</v>
      </c>
      <c r="E57" s="119" t="s">
        <v>43</v>
      </c>
      <c r="F57" s="119" t="s">
        <v>344</v>
      </c>
      <c r="G57" s="119" t="s">
        <v>663</v>
      </c>
      <c r="H57" s="119" t="s">
        <v>43</v>
      </c>
      <c r="I57">
        <v>12</v>
      </c>
      <c r="J57" s="117">
        <v>116</v>
      </c>
      <c r="K57" s="118" t="s">
        <v>759</v>
      </c>
      <c r="L57" s="118" t="s">
        <v>738</v>
      </c>
      <c r="M57" s="119">
        <v>1000</v>
      </c>
      <c r="N57" s="119" t="s">
        <v>45</v>
      </c>
      <c r="O57" s="119">
        <v>3</v>
      </c>
      <c r="P57" s="32">
        <v>22</v>
      </c>
    </row>
    <row r="58" spans="1:16" ht="15" customHeight="1">
      <c r="A58" s="117">
        <v>53</v>
      </c>
      <c r="B58" s="118" t="s">
        <v>737</v>
      </c>
      <c r="C58" s="117">
        <v>1142</v>
      </c>
      <c r="D58" s="118" t="s">
        <v>68</v>
      </c>
      <c r="E58" s="119" t="s">
        <v>43</v>
      </c>
      <c r="F58" s="119" t="s">
        <v>668</v>
      </c>
      <c r="G58" s="119" t="s">
        <v>663</v>
      </c>
      <c r="H58" s="119" t="s">
        <v>43</v>
      </c>
      <c r="I58">
        <v>13</v>
      </c>
      <c r="J58" s="117">
        <v>118</v>
      </c>
      <c r="K58" s="118" t="s">
        <v>760</v>
      </c>
      <c r="L58" s="118" t="s">
        <v>736</v>
      </c>
      <c r="M58" s="119">
        <v>1000</v>
      </c>
      <c r="N58" s="119" t="s">
        <v>45</v>
      </c>
      <c r="O58" s="119">
        <v>3</v>
      </c>
      <c r="P58" s="32">
        <v>21</v>
      </c>
    </row>
    <row r="59" spans="1:16" ht="15" customHeight="1">
      <c r="A59" s="117">
        <v>54</v>
      </c>
      <c r="B59" s="118" t="s">
        <v>200</v>
      </c>
      <c r="C59" s="117">
        <v>1000</v>
      </c>
      <c r="D59" s="118" t="s">
        <v>738</v>
      </c>
      <c r="E59" s="119" t="s">
        <v>43</v>
      </c>
      <c r="F59" s="119" t="s">
        <v>668</v>
      </c>
      <c r="G59" s="119" t="s">
        <v>336</v>
      </c>
      <c r="H59" s="119" t="s">
        <v>43</v>
      </c>
      <c r="I59">
        <v>14</v>
      </c>
      <c r="J59" s="117">
        <v>126</v>
      </c>
      <c r="K59" s="118" t="s">
        <v>709</v>
      </c>
      <c r="L59" s="118" t="s">
        <v>738</v>
      </c>
      <c r="M59" s="119">
        <v>1000</v>
      </c>
      <c r="N59" s="119" t="s">
        <v>46</v>
      </c>
      <c r="O59" s="119">
        <v>2</v>
      </c>
      <c r="P59" s="32">
        <v>20</v>
      </c>
    </row>
    <row r="60" spans="1:16" ht="15" customHeight="1">
      <c r="A60" s="117">
        <v>55</v>
      </c>
      <c r="B60" s="118" t="s">
        <v>739</v>
      </c>
      <c r="C60" s="117">
        <v>1000</v>
      </c>
      <c r="D60" s="118" t="s">
        <v>740</v>
      </c>
      <c r="E60" s="119" t="s">
        <v>43</v>
      </c>
      <c r="F60" s="119" t="s">
        <v>345</v>
      </c>
      <c r="G60" s="119" t="s">
        <v>663</v>
      </c>
      <c r="H60" s="119" t="s">
        <v>43</v>
      </c>
      <c r="I60">
        <v>15</v>
      </c>
      <c r="J60" s="117">
        <v>127</v>
      </c>
      <c r="K60" s="118" t="s">
        <v>766</v>
      </c>
      <c r="L60" s="118" t="s">
        <v>571</v>
      </c>
      <c r="M60" s="119">
        <v>1000</v>
      </c>
      <c r="N60" s="119" t="s">
        <v>46</v>
      </c>
      <c r="O60" s="119">
        <v>2</v>
      </c>
      <c r="P60" s="32">
        <v>19</v>
      </c>
    </row>
    <row r="61" spans="1:16" ht="15" customHeight="1">
      <c r="A61" s="117">
        <v>56</v>
      </c>
      <c r="B61" s="118" t="s">
        <v>230</v>
      </c>
      <c r="C61" s="117">
        <v>1000</v>
      </c>
      <c r="D61" s="118" t="s">
        <v>185</v>
      </c>
      <c r="E61" s="119" t="s">
        <v>43</v>
      </c>
      <c r="F61" s="119" t="s">
        <v>647</v>
      </c>
      <c r="G61" s="119" t="s">
        <v>403</v>
      </c>
      <c r="H61" s="119" t="s">
        <v>43</v>
      </c>
      <c r="I61">
        <v>16</v>
      </c>
      <c r="J61" s="117">
        <v>128</v>
      </c>
      <c r="K61" s="118" t="s">
        <v>767</v>
      </c>
      <c r="L61" s="118" t="s">
        <v>165</v>
      </c>
      <c r="M61" s="119">
        <v>1000</v>
      </c>
      <c r="N61" s="119" t="s">
        <v>46</v>
      </c>
      <c r="O61" s="119">
        <v>2</v>
      </c>
      <c r="P61" s="32">
        <v>18</v>
      </c>
    </row>
    <row r="62" spans="1:16" ht="15" customHeight="1">
      <c r="A62" s="117">
        <v>57</v>
      </c>
      <c r="B62" s="118" t="s">
        <v>741</v>
      </c>
      <c r="C62" s="117">
        <v>1000</v>
      </c>
      <c r="D62" s="118" t="s">
        <v>143</v>
      </c>
      <c r="E62" s="119" t="s">
        <v>43</v>
      </c>
      <c r="F62" s="119" t="s">
        <v>660</v>
      </c>
      <c r="G62" s="119" t="s">
        <v>634</v>
      </c>
      <c r="H62" s="119" t="s">
        <v>43</v>
      </c>
      <c r="I62">
        <v>17</v>
      </c>
      <c r="J62" s="117">
        <v>129</v>
      </c>
      <c r="K62" s="118" t="s">
        <v>768</v>
      </c>
      <c r="L62" s="118" t="s">
        <v>736</v>
      </c>
      <c r="M62" s="119">
        <v>1000</v>
      </c>
      <c r="N62" s="119" t="s">
        <v>46</v>
      </c>
      <c r="O62" s="119">
        <v>2</v>
      </c>
      <c r="P62" s="32">
        <v>17</v>
      </c>
    </row>
    <row r="63" spans="1:16" ht="15" customHeight="1">
      <c r="A63" s="117">
        <v>58</v>
      </c>
      <c r="B63" s="118" t="s">
        <v>213</v>
      </c>
      <c r="C63" s="117">
        <v>1000</v>
      </c>
      <c r="D63" s="118" t="s">
        <v>571</v>
      </c>
      <c r="E63" s="119" t="s">
        <v>43</v>
      </c>
      <c r="F63" s="119" t="s">
        <v>346</v>
      </c>
      <c r="G63" s="119" t="s">
        <v>338</v>
      </c>
      <c r="H63" s="119" t="s">
        <v>43</v>
      </c>
      <c r="I63">
        <v>18</v>
      </c>
      <c r="J63" s="117">
        <v>131</v>
      </c>
      <c r="K63" s="118" t="s">
        <v>769</v>
      </c>
      <c r="L63" s="118" t="s">
        <v>736</v>
      </c>
      <c r="M63" s="119">
        <v>1000</v>
      </c>
      <c r="N63" s="119" t="s">
        <v>46</v>
      </c>
      <c r="O63" s="119">
        <v>2</v>
      </c>
      <c r="P63" s="32">
        <v>16</v>
      </c>
    </row>
    <row r="64" spans="1:16" ht="15" customHeight="1">
      <c r="A64" s="117">
        <v>59</v>
      </c>
      <c r="B64" s="118" t="s">
        <v>480</v>
      </c>
      <c r="C64" s="117">
        <v>1000</v>
      </c>
      <c r="D64" s="118" t="s">
        <v>742</v>
      </c>
      <c r="E64" s="119" t="s">
        <v>43</v>
      </c>
      <c r="F64" s="119" t="s">
        <v>669</v>
      </c>
      <c r="G64" s="119" t="s">
        <v>670</v>
      </c>
      <c r="H64" s="119" t="s">
        <v>43</v>
      </c>
      <c r="I64">
        <v>19</v>
      </c>
      <c r="J64" s="117">
        <v>133</v>
      </c>
      <c r="K64" s="118" t="s">
        <v>771</v>
      </c>
      <c r="L64" s="118" t="s">
        <v>153</v>
      </c>
      <c r="M64" s="119">
        <v>1000</v>
      </c>
      <c r="N64" s="119" t="s">
        <v>47</v>
      </c>
      <c r="O64" s="119" t="s">
        <v>47</v>
      </c>
      <c r="P64" s="32">
        <v>15</v>
      </c>
    </row>
    <row r="65" spans="1:16" ht="15" customHeight="1">
      <c r="A65" s="117">
        <v>60</v>
      </c>
      <c r="B65" s="118" t="s">
        <v>293</v>
      </c>
      <c r="C65" s="117">
        <v>1000</v>
      </c>
      <c r="D65" s="118" t="s">
        <v>68</v>
      </c>
      <c r="E65" s="119" t="s">
        <v>43</v>
      </c>
      <c r="F65" s="119" t="s">
        <v>350</v>
      </c>
      <c r="G65" s="119" t="s">
        <v>634</v>
      </c>
      <c r="H65" s="119" t="s">
        <v>43</v>
      </c>
      <c r="I65">
        <v>20</v>
      </c>
      <c r="J65" s="117">
        <v>135</v>
      </c>
      <c r="K65" s="118" t="s">
        <v>773</v>
      </c>
      <c r="L65" s="118" t="s">
        <v>150</v>
      </c>
      <c r="M65" s="119">
        <v>1000</v>
      </c>
      <c r="N65" s="119" t="s">
        <v>47</v>
      </c>
      <c r="O65" s="119" t="s">
        <v>47</v>
      </c>
      <c r="P65" s="32">
        <v>14</v>
      </c>
    </row>
    <row r="66" spans="1:8" ht="15" customHeight="1">
      <c r="A66" s="117"/>
      <c r="B66" s="118" t="s">
        <v>541</v>
      </c>
      <c r="C66" s="117">
        <v>1000</v>
      </c>
      <c r="D66" s="118" t="s">
        <v>539</v>
      </c>
      <c r="E66" s="119" t="s">
        <v>43</v>
      </c>
      <c r="F66" s="119" t="s">
        <v>341</v>
      </c>
      <c r="G66" s="119" t="s">
        <v>332</v>
      </c>
      <c r="H66" s="119" t="s">
        <v>43</v>
      </c>
    </row>
    <row r="67" spans="1:11" ht="15" customHeight="1">
      <c r="A67" s="117">
        <v>62</v>
      </c>
      <c r="B67" s="118" t="s">
        <v>395</v>
      </c>
      <c r="C67" s="117">
        <v>1000</v>
      </c>
      <c r="D67" s="118" t="s">
        <v>467</v>
      </c>
      <c r="E67" s="119" t="s">
        <v>43</v>
      </c>
      <c r="F67" s="119" t="s">
        <v>679</v>
      </c>
      <c r="G67" s="119" t="s">
        <v>340</v>
      </c>
      <c r="H67" s="119" t="s">
        <v>43</v>
      </c>
      <c r="J67" s="116" t="s">
        <v>85</v>
      </c>
      <c r="K67"/>
    </row>
    <row r="68" spans="1:16" ht="15" customHeight="1">
      <c r="A68" s="117">
        <v>63</v>
      </c>
      <c r="B68" s="204" t="s">
        <v>589</v>
      </c>
      <c r="C68" s="205">
        <v>1000</v>
      </c>
      <c r="D68" s="204" t="s">
        <v>552</v>
      </c>
      <c r="E68" s="215" t="s">
        <v>43</v>
      </c>
      <c r="F68" s="215" t="s">
        <v>351</v>
      </c>
      <c r="G68" s="215" t="s">
        <v>343</v>
      </c>
      <c r="H68" s="215" t="s">
        <v>43</v>
      </c>
      <c r="J68"/>
      <c r="K68" s="306"/>
      <c r="L68" s="306"/>
      <c r="M68" s="307"/>
      <c r="N68" s="307"/>
      <c r="O68" s="307"/>
      <c r="P68" s="40"/>
    </row>
    <row r="69" spans="1:15" ht="15" customHeight="1">
      <c r="A69" s="117">
        <v>64</v>
      </c>
      <c r="B69" s="118" t="s">
        <v>743</v>
      </c>
      <c r="C69" s="117">
        <v>1000</v>
      </c>
      <c r="D69" s="118" t="s">
        <v>68</v>
      </c>
      <c r="E69" s="119" t="s">
        <v>43</v>
      </c>
      <c r="F69" s="119" t="s">
        <v>347</v>
      </c>
      <c r="G69" s="119" t="s">
        <v>343</v>
      </c>
      <c r="H69" s="119" t="s">
        <v>43</v>
      </c>
      <c r="J69" s="120" t="s">
        <v>77</v>
      </c>
      <c r="K69" s="304" t="s">
        <v>35</v>
      </c>
      <c r="L69" s="304" t="s">
        <v>51</v>
      </c>
      <c r="M69" s="305" t="s">
        <v>49</v>
      </c>
      <c r="N69" s="305" t="s">
        <v>36</v>
      </c>
      <c r="O69" s="305" t="s">
        <v>139</v>
      </c>
    </row>
    <row r="70" spans="1:16" ht="15" customHeight="1">
      <c r="A70" s="117">
        <v>65</v>
      </c>
      <c r="B70" s="118" t="s">
        <v>198</v>
      </c>
      <c r="C70" s="117">
        <v>1000</v>
      </c>
      <c r="D70" s="118" t="s">
        <v>165</v>
      </c>
      <c r="E70" s="119" t="s">
        <v>680</v>
      </c>
      <c r="F70" s="119" t="s">
        <v>332</v>
      </c>
      <c r="G70" s="119" t="s">
        <v>657</v>
      </c>
      <c r="H70" s="119" t="s">
        <v>44</v>
      </c>
      <c r="I70">
        <v>1</v>
      </c>
      <c r="J70" s="117">
        <v>18</v>
      </c>
      <c r="K70" s="118" t="s">
        <v>301</v>
      </c>
      <c r="L70" s="118" t="s">
        <v>571</v>
      </c>
      <c r="M70" s="119">
        <v>1094</v>
      </c>
      <c r="N70" s="119" t="s">
        <v>50</v>
      </c>
      <c r="O70" s="119">
        <v>6</v>
      </c>
      <c r="P70" s="32">
        <v>40</v>
      </c>
    </row>
    <row r="71" spans="1:16" ht="15" customHeight="1">
      <c r="A71" s="117">
        <v>66</v>
      </c>
      <c r="B71" s="118" t="s">
        <v>477</v>
      </c>
      <c r="C71" s="117">
        <v>1075</v>
      </c>
      <c r="D71" s="118" t="s">
        <v>143</v>
      </c>
      <c r="E71" s="119" t="s">
        <v>680</v>
      </c>
      <c r="F71" s="119" t="s">
        <v>665</v>
      </c>
      <c r="G71" s="119" t="s">
        <v>408</v>
      </c>
      <c r="H71" s="119" t="s">
        <v>44</v>
      </c>
      <c r="I71">
        <v>2</v>
      </c>
      <c r="J71" s="117">
        <v>27</v>
      </c>
      <c r="K71" s="118" t="s">
        <v>183</v>
      </c>
      <c r="L71" s="118" t="s">
        <v>467</v>
      </c>
      <c r="M71" s="119">
        <v>1100</v>
      </c>
      <c r="N71" s="119" t="s">
        <v>50</v>
      </c>
      <c r="O71" s="119">
        <v>6</v>
      </c>
      <c r="P71" s="32">
        <v>35</v>
      </c>
    </row>
    <row r="72" spans="1:16" ht="15" customHeight="1">
      <c r="A72" s="117">
        <v>67</v>
      </c>
      <c r="B72" s="118" t="s">
        <v>420</v>
      </c>
      <c r="C72" s="117">
        <v>1000</v>
      </c>
      <c r="D72" s="118" t="s">
        <v>555</v>
      </c>
      <c r="E72" s="119" t="s">
        <v>680</v>
      </c>
      <c r="F72" s="119" t="s">
        <v>678</v>
      </c>
      <c r="G72" s="119" t="s">
        <v>643</v>
      </c>
      <c r="H72" s="119" t="s">
        <v>44</v>
      </c>
      <c r="I72">
        <v>3</v>
      </c>
      <c r="J72" s="117">
        <v>32</v>
      </c>
      <c r="K72" s="118" t="s">
        <v>271</v>
      </c>
      <c r="L72" s="118" t="s">
        <v>153</v>
      </c>
      <c r="M72" s="119">
        <v>1000</v>
      </c>
      <c r="N72" s="119" t="s">
        <v>662</v>
      </c>
      <c r="O72" s="119">
        <v>5</v>
      </c>
      <c r="P72" s="32">
        <v>32</v>
      </c>
    </row>
    <row r="73" spans="1:16" ht="15" customHeight="1">
      <c r="A73" s="117">
        <v>68</v>
      </c>
      <c r="B73" s="118" t="s">
        <v>160</v>
      </c>
      <c r="C73" s="117">
        <v>1000</v>
      </c>
      <c r="D73" s="118" t="s">
        <v>153</v>
      </c>
      <c r="E73" s="119" t="s">
        <v>680</v>
      </c>
      <c r="F73" s="119" t="s">
        <v>343</v>
      </c>
      <c r="G73" s="119" t="s">
        <v>408</v>
      </c>
      <c r="H73" s="119" t="s">
        <v>44</v>
      </c>
      <c r="I73">
        <v>4</v>
      </c>
      <c r="J73" s="117">
        <v>48</v>
      </c>
      <c r="K73" s="118" t="s">
        <v>220</v>
      </c>
      <c r="L73" s="118" t="s">
        <v>296</v>
      </c>
      <c r="M73" s="119">
        <v>1000</v>
      </c>
      <c r="N73" s="119" t="s">
        <v>43</v>
      </c>
      <c r="O73" s="119">
        <v>5</v>
      </c>
      <c r="P73" s="32">
        <v>30</v>
      </c>
    </row>
    <row r="74" spans="1:16" ht="15" customHeight="1">
      <c r="A74" s="117">
        <v>69</v>
      </c>
      <c r="B74" s="118" t="s">
        <v>744</v>
      </c>
      <c r="C74" s="117">
        <v>1000</v>
      </c>
      <c r="D74" s="118" t="s">
        <v>467</v>
      </c>
      <c r="E74" s="119" t="s">
        <v>680</v>
      </c>
      <c r="F74" s="119" t="s">
        <v>345</v>
      </c>
      <c r="G74" s="119" t="s">
        <v>403</v>
      </c>
      <c r="H74" s="119" t="s">
        <v>44</v>
      </c>
      <c r="I74">
        <v>5</v>
      </c>
      <c r="J74" s="117">
        <v>51</v>
      </c>
      <c r="K74" s="118" t="s">
        <v>485</v>
      </c>
      <c r="L74" s="118" t="s">
        <v>736</v>
      </c>
      <c r="M74" s="119">
        <v>1000</v>
      </c>
      <c r="N74" s="119" t="s">
        <v>43</v>
      </c>
      <c r="O74" s="119">
        <v>5</v>
      </c>
      <c r="P74" s="32">
        <v>29</v>
      </c>
    </row>
    <row r="75" spans="1:16" ht="15" customHeight="1">
      <c r="A75" s="117">
        <v>70</v>
      </c>
      <c r="B75" s="118" t="s">
        <v>231</v>
      </c>
      <c r="C75" s="117">
        <v>1074</v>
      </c>
      <c r="D75" s="118" t="s">
        <v>185</v>
      </c>
      <c r="E75" s="119" t="s">
        <v>680</v>
      </c>
      <c r="F75" s="119" t="s">
        <v>349</v>
      </c>
      <c r="G75" s="119" t="s">
        <v>338</v>
      </c>
      <c r="H75" s="119" t="s">
        <v>44</v>
      </c>
      <c r="I75">
        <v>6</v>
      </c>
      <c r="J75" s="117">
        <v>52</v>
      </c>
      <c r="K75" s="118" t="s">
        <v>426</v>
      </c>
      <c r="L75" s="118" t="s">
        <v>143</v>
      </c>
      <c r="M75" s="119">
        <v>1089</v>
      </c>
      <c r="N75" s="119" t="s">
        <v>43</v>
      </c>
      <c r="O75" s="119">
        <v>5</v>
      </c>
      <c r="P75" s="32">
        <v>28</v>
      </c>
    </row>
    <row r="76" spans="1:16" ht="15" customHeight="1">
      <c r="A76" s="117">
        <v>71</v>
      </c>
      <c r="B76" s="118" t="s">
        <v>120</v>
      </c>
      <c r="C76" s="117">
        <v>1104</v>
      </c>
      <c r="D76" s="118" t="s">
        <v>571</v>
      </c>
      <c r="E76" s="119" t="s">
        <v>680</v>
      </c>
      <c r="F76" s="119" t="s">
        <v>677</v>
      </c>
      <c r="G76" s="119" t="s">
        <v>654</v>
      </c>
      <c r="H76" s="119" t="s">
        <v>44</v>
      </c>
      <c r="I76">
        <v>7</v>
      </c>
      <c r="J76" s="117">
        <v>64</v>
      </c>
      <c r="K76" s="118" t="s">
        <v>743</v>
      </c>
      <c r="L76" s="118" t="s">
        <v>68</v>
      </c>
      <c r="M76" s="119">
        <v>1000</v>
      </c>
      <c r="N76" s="119" t="s">
        <v>43</v>
      </c>
      <c r="O76" s="119">
        <v>5</v>
      </c>
      <c r="P76" s="32">
        <v>27</v>
      </c>
    </row>
    <row r="77" spans="1:16" ht="15" customHeight="1">
      <c r="A77" s="117">
        <v>72</v>
      </c>
      <c r="B77" s="118" t="s">
        <v>371</v>
      </c>
      <c r="C77" s="117">
        <v>1000</v>
      </c>
      <c r="D77" s="118" t="s">
        <v>736</v>
      </c>
      <c r="E77" s="119" t="s">
        <v>680</v>
      </c>
      <c r="F77" s="119" t="s">
        <v>708</v>
      </c>
      <c r="G77" s="119" t="s">
        <v>332</v>
      </c>
      <c r="H77" s="119" t="s">
        <v>44</v>
      </c>
      <c r="I77">
        <v>8</v>
      </c>
      <c r="J77" s="117">
        <v>66</v>
      </c>
      <c r="K77" s="118" t="s">
        <v>477</v>
      </c>
      <c r="L77" s="118" t="s">
        <v>143</v>
      </c>
      <c r="M77" s="119">
        <v>1075</v>
      </c>
      <c r="N77" s="119" t="s">
        <v>680</v>
      </c>
      <c r="O77" s="119">
        <v>4</v>
      </c>
      <c r="P77" s="32">
        <v>26</v>
      </c>
    </row>
    <row r="78" spans="1:16" ht="15" customHeight="1">
      <c r="A78" s="117">
        <v>73</v>
      </c>
      <c r="B78" s="204" t="s">
        <v>745</v>
      </c>
      <c r="C78" s="205">
        <v>1000</v>
      </c>
      <c r="D78" s="204" t="s">
        <v>552</v>
      </c>
      <c r="E78" s="215" t="s">
        <v>680</v>
      </c>
      <c r="F78" s="215" t="s">
        <v>695</v>
      </c>
      <c r="G78" s="215" t="s">
        <v>668</v>
      </c>
      <c r="H78" s="215" t="s">
        <v>44</v>
      </c>
      <c r="I78">
        <v>9</v>
      </c>
      <c r="J78" s="117">
        <v>69</v>
      </c>
      <c r="K78" s="118" t="s">
        <v>744</v>
      </c>
      <c r="L78" s="118" t="s">
        <v>467</v>
      </c>
      <c r="M78" s="119">
        <v>1000</v>
      </c>
      <c r="N78" s="119" t="s">
        <v>680</v>
      </c>
      <c r="O78" s="119">
        <v>4</v>
      </c>
      <c r="P78" s="32">
        <v>25</v>
      </c>
    </row>
    <row r="79" spans="1:16" ht="15" customHeight="1">
      <c r="A79" s="117">
        <v>74</v>
      </c>
      <c r="B79" s="118" t="s">
        <v>422</v>
      </c>
      <c r="C79" s="117">
        <v>1000</v>
      </c>
      <c r="D79" s="118" t="s">
        <v>467</v>
      </c>
      <c r="E79" s="119" t="s">
        <v>44</v>
      </c>
      <c r="F79" s="119" t="s">
        <v>342</v>
      </c>
      <c r="G79" s="119" t="s">
        <v>656</v>
      </c>
      <c r="H79" s="119" t="s">
        <v>45</v>
      </c>
      <c r="I79">
        <v>10</v>
      </c>
      <c r="J79" s="117">
        <v>75</v>
      </c>
      <c r="K79" s="118" t="s">
        <v>239</v>
      </c>
      <c r="L79" s="118" t="s">
        <v>571</v>
      </c>
      <c r="M79" s="119">
        <v>1000</v>
      </c>
      <c r="N79" s="119" t="s">
        <v>44</v>
      </c>
      <c r="O79" s="119">
        <v>4</v>
      </c>
      <c r="P79" s="32">
        <v>24</v>
      </c>
    </row>
    <row r="80" spans="1:16" ht="15" customHeight="1">
      <c r="A80" s="117">
        <v>75</v>
      </c>
      <c r="B80" s="118" t="s">
        <v>239</v>
      </c>
      <c r="C80" s="117">
        <v>1000</v>
      </c>
      <c r="D80" s="118" t="s">
        <v>571</v>
      </c>
      <c r="E80" s="119" t="s">
        <v>44</v>
      </c>
      <c r="F80" s="119" t="s">
        <v>332</v>
      </c>
      <c r="G80" s="119" t="s">
        <v>657</v>
      </c>
      <c r="H80" s="119" t="s">
        <v>44</v>
      </c>
      <c r="I80">
        <v>11</v>
      </c>
      <c r="J80" s="117">
        <v>81</v>
      </c>
      <c r="K80" s="118" t="s">
        <v>686</v>
      </c>
      <c r="L80" s="118" t="s">
        <v>738</v>
      </c>
      <c r="M80" s="119">
        <v>1000</v>
      </c>
      <c r="N80" s="119" t="s">
        <v>44</v>
      </c>
      <c r="O80" s="119">
        <v>4</v>
      </c>
      <c r="P80" s="32">
        <v>23</v>
      </c>
    </row>
    <row r="81" spans="1:16" ht="15" customHeight="1">
      <c r="A81" s="117">
        <v>76</v>
      </c>
      <c r="B81" s="118" t="s">
        <v>538</v>
      </c>
      <c r="C81" s="117">
        <v>1000</v>
      </c>
      <c r="D81" s="118" t="s">
        <v>539</v>
      </c>
      <c r="E81" s="119" t="s">
        <v>44</v>
      </c>
      <c r="F81" s="119" t="s">
        <v>343</v>
      </c>
      <c r="G81" s="119" t="s">
        <v>401</v>
      </c>
      <c r="H81" s="119" t="s">
        <v>44</v>
      </c>
      <c r="I81">
        <v>12</v>
      </c>
      <c r="J81" s="117">
        <v>84</v>
      </c>
      <c r="K81" s="118" t="s">
        <v>273</v>
      </c>
      <c r="L81" s="118" t="s">
        <v>104</v>
      </c>
      <c r="M81" s="119">
        <v>1000</v>
      </c>
      <c r="N81" s="119" t="s">
        <v>44</v>
      </c>
      <c r="O81" s="119">
        <v>4</v>
      </c>
      <c r="P81" s="32">
        <v>22</v>
      </c>
    </row>
    <row r="82" spans="1:16" ht="15" customHeight="1">
      <c r="A82" s="117">
        <v>77</v>
      </c>
      <c r="B82" s="118" t="s">
        <v>195</v>
      </c>
      <c r="C82" s="117">
        <v>1009</v>
      </c>
      <c r="D82" s="118" t="s">
        <v>571</v>
      </c>
      <c r="E82" s="119" t="s">
        <v>44</v>
      </c>
      <c r="F82" s="119" t="s">
        <v>658</v>
      </c>
      <c r="G82" s="119" t="s">
        <v>646</v>
      </c>
      <c r="H82" s="119" t="s">
        <v>44</v>
      </c>
      <c r="I82">
        <v>13</v>
      </c>
      <c r="J82" s="117">
        <v>87</v>
      </c>
      <c r="K82" s="118" t="s">
        <v>607</v>
      </c>
      <c r="L82" s="118" t="s">
        <v>742</v>
      </c>
      <c r="M82" s="119">
        <v>1000</v>
      </c>
      <c r="N82" s="119" t="s">
        <v>44</v>
      </c>
      <c r="O82" s="119">
        <v>4</v>
      </c>
      <c r="P82" s="32">
        <v>21</v>
      </c>
    </row>
    <row r="83" spans="1:16" ht="15" customHeight="1">
      <c r="A83" s="117">
        <v>78</v>
      </c>
      <c r="B83" s="118" t="s">
        <v>702</v>
      </c>
      <c r="C83" s="117">
        <v>1000</v>
      </c>
      <c r="D83" s="118" t="s">
        <v>738</v>
      </c>
      <c r="E83" s="119" t="s">
        <v>44</v>
      </c>
      <c r="F83" s="119" t="s">
        <v>345</v>
      </c>
      <c r="G83" s="119" t="s">
        <v>403</v>
      </c>
      <c r="H83" s="119" t="s">
        <v>44</v>
      </c>
      <c r="I83">
        <v>14</v>
      </c>
      <c r="J83" s="117">
        <v>90</v>
      </c>
      <c r="K83" s="118" t="s">
        <v>612</v>
      </c>
      <c r="L83" s="118" t="s">
        <v>150</v>
      </c>
      <c r="M83" s="119">
        <v>1000</v>
      </c>
      <c r="N83" s="119" t="s">
        <v>44</v>
      </c>
      <c r="O83" s="119">
        <v>4</v>
      </c>
      <c r="P83" s="32">
        <v>20</v>
      </c>
    </row>
    <row r="84" spans="1:16" ht="15" customHeight="1">
      <c r="A84" s="117">
        <v>79</v>
      </c>
      <c r="B84" s="118" t="s">
        <v>283</v>
      </c>
      <c r="C84" s="117">
        <v>1000</v>
      </c>
      <c r="D84" s="118" t="s">
        <v>746</v>
      </c>
      <c r="E84" s="119" t="s">
        <v>44</v>
      </c>
      <c r="F84" s="119" t="s">
        <v>345</v>
      </c>
      <c r="G84" s="119" t="s">
        <v>634</v>
      </c>
      <c r="H84" s="119" t="s">
        <v>44</v>
      </c>
      <c r="I84">
        <v>15</v>
      </c>
      <c r="J84" s="117">
        <v>94</v>
      </c>
      <c r="K84" s="118" t="s">
        <v>414</v>
      </c>
      <c r="L84" s="118" t="s">
        <v>153</v>
      </c>
      <c r="M84" s="119">
        <v>1000</v>
      </c>
      <c r="N84" s="119" t="s">
        <v>44</v>
      </c>
      <c r="O84" s="119">
        <v>4</v>
      </c>
      <c r="P84" s="32">
        <v>19</v>
      </c>
    </row>
    <row r="85" spans="1:16" ht="15" customHeight="1">
      <c r="A85" s="117">
        <v>80</v>
      </c>
      <c r="B85" s="118" t="s">
        <v>747</v>
      </c>
      <c r="C85" s="117">
        <v>1000</v>
      </c>
      <c r="D85" s="118" t="s">
        <v>738</v>
      </c>
      <c r="E85" s="119" t="s">
        <v>44</v>
      </c>
      <c r="F85" s="119" t="s">
        <v>647</v>
      </c>
      <c r="G85" s="119" t="s">
        <v>403</v>
      </c>
      <c r="H85" s="119" t="s">
        <v>44</v>
      </c>
      <c r="I85">
        <v>16</v>
      </c>
      <c r="J85" s="117">
        <v>97</v>
      </c>
      <c r="K85" s="118" t="s">
        <v>484</v>
      </c>
      <c r="L85" s="118" t="s">
        <v>68</v>
      </c>
      <c r="M85" s="119">
        <v>1000</v>
      </c>
      <c r="N85" s="119" t="s">
        <v>44</v>
      </c>
      <c r="O85" s="119">
        <v>4</v>
      </c>
      <c r="P85" s="32">
        <v>18</v>
      </c>
    </row>
    <row r="86" spans="1:16" ht="15" customHeight="1">
      <c r="A86" s="117">
        <v>81</v>
      </c>
      <c r="B86" s="118" t="s">
        <v>686</v>
      </c>
      <c r="C86" s="117">
        <v>1000</v>
      </c>
      <c r="D86" s="118" t="s">
        <v>738</v>
      </c>
      <c r="E86" s="119" t="s">
        <v>44</v>
      </c>
      <c r="F86" s="119" t="s">
        <v>349</v>
      </c>
      <c r="G86" s="119" t="s">
        <v>336</v>
      </c>
      <c r="H86" s="119" t="s">
        <v>44</v>
      </c>
      <c r="I86">
        <v>17</v>
      </c>
      <c r="J86" s="117">
        <v>98</v>
      </c>
      <c r="K86" s="118" t="s">
        <v>751</v>
      </c>
      <c r="L86" s="118" t="s">
        <v>738</v>
      </c>
      <c r="M86" s="119">
        <v>1000</v>
      </c>
      <c r="N86" s="119" t="s">
        <v>44</v>
      </c>
      <c r="O86" s="119">
        <v>4</v>
      </c>
      <c r="P86" s="32">
        <v>17</v>
      </c>
    </row>
    <row r="87" spans="1:16" ht="15" customHeight="1">
      <c r="A87" s="117">
        <v>82</v>
      </c>
      <c r="B87" s="118" t="s">
        <v>241</v>
      </c>
      <c r="C87" s="117">
        <v>1000</v>
      </c>
      <c r="D87" s="118" t="s">
        <v>571</v>
      </c>
      <c r="E87" s="119" t="s">
        <v>44</v>
      </c>
      <c r="F87" s="119" t="s">
        <v>669</v>
      </c>
      <c r="G87" s="119" t="s">
        <v>342</v>
      </c>
      <c r="H87" s="119" t="s">
        <v>44</v>
      </c>
      <c r="I87">
        <v>18</v>
      </c>
      <c r="J87" s="117">
        <v>100</v>
      </c>
      <c r="K87" s="118" t="s">
        <v>304</v>
      </c>
      <c r="L87" s="118" t="s">
        <v>104</v>
      </c>
      <c r="M87" s="119">
        <v>1000</v>
      </c>
      <c r="N87" s="119" t="s">
        <v>698</v>
      </c>
      <c r="O87" s="119">
        <v>3</v>
      </c>
      <c r="P87" s="32">
        <v>16</v>
      </c>
    </row>
    <row r="88" spans="1:16" ht="15" customHeight="1">
      <c r="A88" s="117">
        <v>83</v>
      </c>
      <c r="B88" s="118" t="s">
        <v>413</v>
      </c>
      <c r="C88" s="117">
        <v>1000</v>
      </c>
      <c r="D88" s="118" t="s">
        <v>185</v>
      </c>
      <c r="E88" s="119" t="s">
        <v>44</v>
      </c>
      <c r="F88" s="119" t="s">
        <v>669</v>
      </c>
      <c r="G88" s="119" t="s">
        <v>670</v>
      </c>
      <c r="H88" s="119" t="s">
        <v>44</v>
      </c>
      <c r="I88">
        <v>19</v>
      </c>
      <c r="J88" s="117">
        <v>103</v>
      </c>
      <c r="K88" s="118" t="s">
        <v>754</v>
      </c>
      <c r="L88" s="118" t="s">
        <v>736</v>
      </c>
      <c r="M88" s="119">
        <v>1000</v>
      </c>
      <c r="N88" s="119" t="s">
        <v>698</v>
      </c>
      <c r="O88" s="119">
        <v>3</v>
      </c>
      <c r="P88" s="32">
        <v>15</v>
      </c>
    </row>
    <row r="89" spans="1:16" ht="15" customHeight="1">
      <c r="A89" s="117">
        <v>84</v>
      </c>
      <c r="B89" s="118" t="s">
        <v>273</v>
      </c>
      <c r="C89" s="117">
        <v>1000</v>
      </c>
      <c r="D89" s="118" t="s">
        <v>104</v>
      </c>
      <c r="E89" s="119" t="s">
        <v>44</v>
      </c>
      <c r="F89" s="119" t="s">
        <v>669</v>
      </c>
      <c r="G89" s="119" t="s">
        <v>337</v>
      </c>
      <c r="H89" s="119" t="s">
        <v>44</v>
      </c>
      <c r="I89">
        <v>20</v>
      </c>
      <c r="J89" s="117">
        <v>112</v>
      </c>
      <c r="K89" s="118" t="s">
        <v>479</v>
      </c>
      <c r="L89" s="118" t="s">
        <v>165</v>
      </c>
      <c r="M89" s="119">
        <v>1000</v>
      </c>
      <c r="N89" s="119" t="s">
        <v>45</v>
      </c>
      <c r="O89" s="119">
        <v>3</v>
      </c>
      <c r="P89" s="32">
        <v>14</v>
      </c>
    </row>
    <row r="90" spans="1:16" ht="15" customHeight="1">
      <c r="A90" s="117">
        <v>85</v>
      </c>
      <c r="B90" s="118" t="s">
        <v>424</v>
      </c>
      <c r="C90" s="117">
        <v>1000</v>
      </c>
      <c r="D90" s="118" t="s">
        <v>150</v>
      </c>
      <c r="E90" s="119" t="s">
        <v>44</v>
      </c>
      <c r="F90" s="119" t="s">
        <v>350</v>
      </c>
      <c r="G90" s="119" t="s">
        <v>670</v>
      </c>
      <c r="H90" s="119" t="s">
        <v>44</v>
      </c>
      <c r="I90">
        <v>21</v>
      </c>
      <c r="J90" s="117">
        <v>113</v>
      </c>
      <c r="K90" s="118" t="s">
        <v>488</v>
      </c>
      <c r="L90" s="118" t="s">
        <v>736</v>
      </c>
      <c r="M90" s="119">
        <v>1000</v>
      </c>
      <c r="N90" s="119" t="s">
        <v>45</v>
      </c>
      <c r="O90" s="119">
        <v>3</v>
      </c>
      <c r="P90" s="32">
        <v>13</v>
      </c>
    </row>
    <row r="91" spans="1:16" ht="15" customHeight="1">
      <c r="A91" s="117">
        <v>86</v>
      </c>
      <c r="B91" s="118" t="s">
        <v>469</v>
      </c>
      <c r="C91" s="117">
        <v>1000</v>
      </c>
      <c r="D91" s="118" t="s">
        <v>68</v>
      </c>
      <c r="E91" s="119" t="s">
        <v>44</v>
      </c>
      <c r="F91" s="119" t="s">
        <v>677</v>
      </c>
      <c r="G91" s="119" t="s">
        <v>337</v>
      </c>
      <c r="H91" s="119" t="s">
        <v>44</v>
      </c>
      <c r="I91">
        <v>22</v>
      </c>
      <c r="J91" s="264">
        <v>119</v>
      </c>
      <c r="K91" s="118" t="s">
        <v>761</v>
      </c>
      <c r="L91" s="118" t="s">
        <v>736</v>
      </c>
      <c r="M91" s="119">
        <v>1000</v>
      </c>
      <c r="N91" s="119" t="s">
        <v>45</v>
      </c>
      <c r="O91" s="119">
        <v>3</v>
      </c>
      <c r="P91" s="32">
        <v>12</v>
      </c>
    </row>
    <row r="92" spans="1:16" ht="15" customHeight="1">
      <c r="A92" s="117"/>
      <c r="B92" s="118" t="s">
        <v>607</v>
      </c>
      <c r="C92" s="117">
        <v>1000</v>
      </c>
      <c r="D92" s="118" t="s">
        <v>742</v>
      </c>
      <c r="E92" s="119" t="s">
        <v>44</v>
      </c>
      <c r="F92" s="119" t="s">
        <v>677</v>
      </c>
      <c r="G92" s="119" t="s">
        <v>337</v>
      </c>
      <c r="H92" s="119" t="s">
        <v>44</v>
      </c>
      <c r="I92">
        <v>23</v>
      </c>
      <c r="J92" s="117">
        <v>122</v>
      </c>
      <c r="K92" s="118" t="s">
        <v>763</v>
      </c>
      <c r="L92" s="118" t="s">
        <v>736</v>
      </c>
      <c r="M92" s="119">
        <v>1000</v>
      </c>
      <c r="N92" s="119" t="s">
        <v>707</v>
      </c>
      <c r="O92" s="119">
        <v>2</v>
      </c>
      <c r="P92" s="32">
        <v>11</v>
      </c>
    </row>
    <row r="93" spans="1:16" ht="15" customHeight="1">
      <c r="A93" s="117"/>
      <c r="B93" s="118" t="s">
        <v>486</v>
      </c>
      <c r="C93" s="117">
        <v>1000</v>
      </c>
      <c r="D93" s="118" t="s">
        <v>736</v>
      </c>
      <c r="E93" s="119" t="s">
        <v>44</v>
      </c>
      <c r="F93" s="119" t="s">
        <v>677</v>
      </c>
      <c r="G93" s="119" t="s">
        <v>337</v>
      </c>
      <c r="H93" s="119" t="s">
        <v>44</v>
      </c>
      <c r="I93">
        <v>24</v>
      </c>
      <c r="J93" s="117">
        <v>123</v>
      </c>
      <c r="K93" s="118" t="s">
        <v>565</v>
      </c>
      <c r="L93" s="118" t="s">
        <v>742</v>
      </c>
      <c r="M93" s="119">
        <v>1000</v>
      </c>
      <c r="N93" s="119" t="s">
        <v>707</v>
      </c>
      <c r="O93" s="119">
        <v>2</v>
      </c>
      <c r="P93" s="32">
        <v>10</v>
      </c>
    </row>
    <row r="94" spans="1:16" ht="15" customHeight="1">
      <c r="A94" s="117">
        <v>89</v>
      </c>
      <c r="B94" s="118" t="s">
        <v>590</v>
      </c>
      <c r="C94" s="117">
        <v>1000</v>
      </c>
      <c r="D94" s="118" t="s">
        <v>150</v>
      </c>
      <c r="E94" s="119" t="s">
        <v>44</v>
      </c>
      <c r="F94" s="119" t="s">
        <v>341</v>
      </c>
      <c r="G94" s="119" t="s">
        <v>340</v>
      </c>
      <c r="H94" s="119" t="s">
        <v>44</v>
      </c>
      <c r="I94">
        <v>25</v>
      </c>
      <c r="J94" s="117">
        <v>125</v>
      </c>
      <c r="K94" s="118" t="s">
        <v>765</v>
      </c>
      <c r="L94" s="118" t="s">
        <v>738</v>
      </c>
      <c r="M94" s="119">
        <v>1000</v>
      </c>
      <c r="N94" s="119" t="s">
        <v>707</v>
      </c>
      <c r="O94" s="119">
        <v>2</v>
      </c>
      <c r="P94" s="32">
        <v>9</v>
      </c>
    </row>
    <row r="95" spans="1:8" ht="15" customHeight="1">
      <c r="A95" s="117">
        <v>90</v>
      </c>
      <c r="B95" s="118" t="s">
        <v>612</v>
      </c>
      <c r="C95" s="117">
        <v>1000</v>
      </c>
      <c r="D95" s="118" t="s">
        <v>150</v>
      </c>
      <c r="E95" s="119" t="s">
        <v>44</v>
      </c>
      <c r="F95" s="119" t="s">
        <v>679</v>
      </c>
      <c r="G95" s="119" t="s">
        <v>654</v>
      </c>
      <c r="H95" s="119" t="s">
        <v>44</v>
      </c>
    </row>
    <row r="96" spans="1:11" ht="15" customHeight="1">
      <c r="A96" s="117">
        <v>91</v>
      </c>
      <c r="B96" s="118" t="s">
        <v>705</v>
      </c>
      <c r="C96" s="117">
        <v>1000</v>
      </c>
      <c r="D96" s="118" t="s">
        <v>748</v>
      </c>
      <c r="E96" s="119" t="s">
        <v>44</v>
      </c>
      <c r="F96" s="119" t="s">
        <v>679</v>
      </c>
      <c r="G96" s="119" t="s">
        <v>332</v>
      </c>
      <c r="H96" s="119" t="s">
        <v>44</v>
      </c>
      <c r="J96" s="116" t="s">
        <v>86</v>
      </c>
      <c r="K96"/>
    </row>
    <row r="97" spans="1:11" ht="15" customHeight="1">
      <c r="A97" s="117">
        <v>92</v>
      </c>
      <c r="B97" s="118" t="s">
        <v>299</v>
      </c>
      <c r="C97" s="117">
        <v>1000</v>
      </c>
      <c r="D97" s="118" t="s">
        <v>165</v>
      </c>
      <c r="E97" s="119" t="s">
        <v>44</v>
      </c>
      <c r="F97" s="119" t="s">
        <v>683</v>
      </c>
      <c r="G97" s="119" t="s">
        <v>340</v>
      </c>
      <c r="H97" s="119" t="s">
        <v>44</v>
      </c>
      <c r="J97"/>
      <c r="K97"/>
    </row>
    <row r="98" spans="1:15" ht="15" customHeight="1">
      <c r="A98" s="117">
        <v>93</v>
      </c>
      <c r="B98" s="118" t="s">
        <v>749</v>
      </c>
      <c r="C98" s="117">
        <v>1000</v>
      </c>
      <c r="D98" s="118" t="s">
        <v>104</v>
      </c>
      <c r="E98" s="119" t="s">
        <v>44</v>
      </c>
      <c r="F98" s="119" t="s">
        <v>347</v>
      </c>
      <c r="G98" s="119" t="s">
        <v>658</v>
      </c>
      <c r="H98" s="119" t="s">
        <v>44</v>
      </c>
      <c r="J98" s="120" t="s">
        <v>77</v>
      </c>
      <c r="K98" s="121" t="s">
        <v>35</v>
      </c>
      <c r="L98" s="121" t="s">
        <v>51</v>
      </c>
      <c r="M98" s="122" t="s">
        <v>49</v>
      </c>
      <c r="N98" s="122" t="s">
        <v>36</v>
      </c>
      <c r="O98" s="122" t="s">
        <v>139</v>
      </c>
    </row>
    <row r="99" spans="1:16" ht="15" customHeight="1">
      <c r="A99" s="117">
        <v>94</v>
      </c>
      <c r="B99" s="118" t="s">
        <v>414</v>
      </c>
      <c r="C99" s="117">
        <v>1000</v>
      </c>
      <c r="D99" s="118" t="s">
        <v>153</v>
      </c>
      <c r="E99" s="119" t="s">
        <v>44</v>
      </c>
      <c r="F99" s="119" t="s">
        <v>708</v>
      </c>
      <c r="G99" s="119" t="s">
        <v>658</v>
      </c>
      <c r="H99" s="119" t="s">
        <v>44</v>
      </c>
      <c r="I99">
        <v>1</v>
      </c>
      <c r="J99" s="117">
        <v>4</v>
      </c>
      <c r="K99" s="118" t="s">
        <v>177</v>
      </c>
      <c r="L99" s="118" t="s">
        <v>555</v>
      </c>
      <c r="M99" s="119">
        <v>1529</v>
      </c>
      <c r="N99" s="119" t="s">
        <v>633</v>
      </c>
      <c r="O99" s="119">
        <v>7</v>
      </c>
      <c r="P99" s="32">
        <v>40</v>
      </c>
    </row>
    <row r="100" spans="1:16" ht="15" customHeight="1">
      <c r="A100" s="117">
        <v>95</v>
      </c>
      <c r="B100" s="118" t="s">
        <v>397</v>
      </c>
      <c r="C100" s="117">
        <v>1000</v>
      </c>
      <c r="D100" s="118" t="s">
        <v>104</v>
      </c>
      <c r="E100" s="119" t="s">
        <v>44</v>
      </c>
      <c r="F100" s="119" t="s">
        <v>708</v>
      </c>
      <c r="G100" s="119" t="s">
        <v>668</v>
      </c>
      <c r="H100" s="119" t="s">
        <v>44</v>
      </c>
      <c r="I100">
        <v>2</v>
      </c>
      <c r="J100" s="117">
        <v>17</v>
      </c>
      <c r="K100" s="118" t="s">
        <v>202</v>
      </c>
      <c r="L100" s="118" t="s">
        <v>153</v>
      </c>
      <c r="M100" s="119">
        <v>1277</v>
      </c>
      <c r="N100" s="119" t="s">
        <v>50</v>
      </c>
      <c r="O100" s="119">
        <v>6</v>
      </c>
      <c r="P100" s="32">
        <v>35</v>
      </c>
    </row>
    <row r="101" spans="1:16" ht="15" customHeight="1">
      <c r="A101" s="117">
        <v>96</v>
      </c>
      <c r="B101" s="118" t="s">
        <v>750</v>
      </c>
      <c r="C101" s="117">
        <v>1000</v>
      </c>
      <c r="D101" s="118" t="s">
        <v>153</v>
      </c>
      <c r="E101" s="119" t="s">
        <v>44</v>
      </c>
      <c r="F101" s="119" t="s">
        <v>711</v>
      </c>
      <c r="G101" s="119" t="s">
        <v>647</v>
      </c>
      <c r="H101" s="119" t="s">
        <v>44</v>
      </c>
      <c r="I101">
        <v>3</v>
      </c>
      <c r="J101" s="117">
        <v>20</v>
      </c>
      <c r="K101" s="118" t="s">
        <v>236</v>
      </c>
      <c r="L101" s="118" t="s">
        <v>555</v>
      </c>
      <c r="M101" s="119">
        <v>1102</v>
      </c>
      <c r="N101" s="119" t="s">
        <v>50</v>
      </c>
      <c r="O101" s="119">
        <v>5</v>
      </c>
      <c r="P101" s="32">
        <v>32</v>
      </c>
    </row>
    <row r="102" spans="1:16" ht="15" customHeight="1">
      <c r="A102" s="117">
        <v>97</v>
      </c>
      <c r="B102" s="118" t="s">
        <v>484</v>
      </c>
      <c r="C102" s="117">
        <v>1000</v>
      </c>
      <c r="D102" s="118" t="s">
        <v>68</v>
      </c>
      <c r="E102" s="119" t="s">
        <v>44</v>
      </c>
      <c r="F102" s="119" t="s">
        <v>711</v>
      </c>
      <c r="G102" s="119" t="s">
        <v>341</v>
      </c>
      <c r="H102" s="119" t="s">
        <v>44</v>
      </c>
      <c r="I102">
        <v>4</v>
      </c>
      <c r="J102" s="117">
        <v>26</v>
      </c>
      <c r="K102" s="118" t="s">
        <v>170</v>
      </c>
      <c r="L102" s="118" t="s">
        <v>165</v>
      </c>
      <c r="M102" s="119">
        <v>1000</v>
      </c>
      <c r="N102" s="119" t="s">
        <v>50</v>
      </c>
      <c r="O102" s="119">
        <v>6</v>
      </c>
      <c r="P102" s="32">
        <v>30</v>
      </c>
    </row>
    <row r="103" spans="1:16" ht="15" customHeight="1">
      <c r="A103" s="117">
        <v>98</v>
      </c>
      <c r="B103" s="118" t="s">
        <v>751</v>
      </c>
      <c r="C103" s="117">
        <v>1000</v>
      </c>
      <c r="D103" s="118" t="s">
        <v>738</v>
      </c>
      <c r="E103" s="119" t="s">
        <v>44</v>
      </c>
      <c r="F103" s="119" t="s">
        <v>329</v>
      </c>
      <c r="G103" s="119" t="s">
        <v>341</v>
      </c>
      <c r="H103" s="119" t="s">
        <v>44</v>
      </c>
      <c r="I103">
        <v>5</v>
      </c>
      <c r="J103" s="117">
        <v>28</v>
      </c>
      <c r="K103" s="118" t="s">
        <v>162</v>
      </c>
      <c r="L103" s="118" t="s">
        <v>571</v>
      </c>
      <c r="M103" s="119">
        <v>1294</v>
      </c>
      <c r="N103" s="119" t="s">
        <v>50</v>
      </c>
      <c r="O103" s="119">
        <v>6</v>
      </c>
      <c r="P103" s="32">
        <v>29</v>
      </c>
    </row>
    <row r="104" spans="1:16" ht="15" customHeight="1">
      <c r="A104" s="117">
        <v>99</v>
      </c>
      <c r="B104" s="118" t="s">
        <v>697</v>
      </c>
      <c r="C104" s="117">
        <v>1000</v>
      </c>
      <c r="D104" s="118" t="s">
        <v>742</v>
      </c>
      <c r="E104" s="119" t="s">
        <v>698</v>
      </c>
      <c r="F104" s="119" t="s">
        <v>349</v>
      </c>
      <c r="G104" s="119" t="s">
        <v>648</v>
      </c>
      <c r="H104" s="119" t="s">
        <v>45</v>
      </c>
      <c r="I104">
        <v>6</v>
      </c>
      <c r="J104" s="117">
        <v>30</v>
      </c>
      <c r="K104" s="118" t="s">
        <v>113</v>
      </c>
      <c r="L104" s="118" t="s">
        <v>104</v>
      </c>
      <c r="M104" s="119">
        <v>1118</v>
      </c>
      <c r="N104" s="119" t="s">
        <v>50</v>
      </c>
      <c r="O104" s="119">
        <v>6</v>
      </c>
      <c r="P104" s="32">
        <v>28</v>
      </c>
    </row>
    <row r="105" spans="1:16" ht="15" customHeight="1">
      <c r="A105" s="117">
        <v>100</v>
      </c>
      <c r="B105" s="118" t="s">
        <v>304</v>
      </c>
      <c r="C105" s="117">
        <v>1000</v>
      </c>
      <c r="D105" s="118" t="s">
        <v>104</v>
      </c>
      <c r="E105" s="119" t="s">
        <v>698</v>
      </c>
      <c r="F105" s="119" t="s">
        <v>669</v>
      </c>
      <c r="G105" s="119" t="s">
        <v>634</v>
      </c>
      <c r="H105" s="119" t="s">
        <v>45</v>
      </c>
      <c r="I105">
        <v>7</v>
      </c>
      <c r="J105" s="117">
        <v>35</v>
      </c>
      <c r="K105" s="118" t="s">
        <v>243</v>
      </c>
      <c r="L105" s="118" t="s">
        <v>150</v>
      </c>
      <c r="M105" s="119">
        <v>1000</v>
      </c>
      <c r="N105" s="119" t="s">
        <v>662</v>
      </c>
      <c r="O105" s="119">
        <v>5</v>
      </c>
      <c r="P105" s="32">
        <v>27</v>
      </c>
    </row>
    <row r="106" spans="1:16" ht="15" customHeight="1">
      <c r="A106" s="117">
        <v>101</v>
      </c>
      <c r="B106" s="118" t="s">
        <v>752</v>
      </c>
      <c r="C106" s="117">
        <v>1000</v>
      </c>
      <c r="D106" s="118" t="s">
        <v>738</v>
      </c>
      <c r="E106" s="119" t="s">
        <v>698</v>
      </c>
      <c r="F106" s="119" t="s">
        <v>350</v>
      </c>
      <c r="G106" s="119" t="s">
        <v>342</v>
      </c>
      <c r="H106" s="119" t="s">
        <v>45</v>
      </c>
      <c r="I106">
        <v>8</v>
      </c>
      <c r="J106" s="117">
        <v>38</v>
      </c>
      <c r="K106" s="118" t="s">
        <v>168</v>
      </c>
      <c r="L106" s="118" t="s">
        <v>104</v>
      </c>
      <c r="M106" s="119">
        <v>1130</v>
      </c>
      <c r="N106" s="119" t="s">
        <v>662</v>
      </c>
      <c r="O106" s="119">
        <v>5</v>
      </c>
      <c r="P106" s="32">
        <v>26</v>
      </c>
    </row>
    <row r="107" spans="1:16" ht="15" customHeight="1">
      <c r="A107" s="117">
        <v>102</v>
      </c>
      <c r="B107" s="118" t="s">
        <v>753</v>
      </c>
      <c r="C107" s="117">
        <v>1000</v>
      </c>
      <c r="D107" s="118" t="s">
        <v>738</v>
      </c>
      <c r="E107" s="119" t="s">
        <v>698</v>
      </c>
      <c r="F107" s="119" t="s">
        <v>350</v>
      </c>
      <c r="G107" s="119" t="s">
        <v>670</v>
      </c>
      <c r="H107" s="119" t="s">
        <v>45</v>
      </c>
      <c r="I107">
        <v>9</v>
      </c>
      <c r="J107" s="117">
        <v>41</v>
      </c>
      <c r="K107" s="118" t="s">
        <v>148</v>
      </c>
      <c r="L107" s="118" t="s">
        <v>153</v>
      </c>
      <c r="M107" s="119">
        <v>1111</v>
      </c>
      <c r="N107" s="119" t="s">
        <v>43</v>
      </c>
      <c r="O107" s="119">
        <v>5</v>
      </c>
      <c r="P107" s="32">
        <v>25</v>
      </c>
    </row>
    <row r="108" spans="1:16" ht="15" customHeight="1">
      <c r="A108" s="117">
        <v>103</v>
      </c>
      <c r="B108" s="118" t="s">
        <v>754</v>
      </c>
      <c r="C108" s="117">
        <v>1000</v>
      </c>
      <c r="D108" s="118" t="s">
        <v>736</v>
      </c>
      <c r="E108" s="119" t="s">
        <v>698</v>
      </c>
      <c r="F108" s="119" t="s">
        <v>683</v>
      </c>
      <c r="G108" s="119" t="s">
        <v>332</v>
      </c>
      <c r="H108" s="119" t="s">
        <v>45</v>
      </c>
      <c r="I108">
        <v>10</v>
      </c>
      <c r="J108" s="117">
        <v>45</v>
      </c>
      <c r="K108" s="118" t="s">
        <v>587</v>
      </c>
      <c r="L108" s="118" t="s">
        <v>104</v>
      </c>
      <c r="M108" s="119">
        <v>1000</v>
      </c>
      <c r="N108" s="119" t="s">
        <v>43</v>
      </c>
      <c r="O108" s="119">
        <v>5</v>
      </c>
      <c r="P108" s="32">
        <v>24</v>
      </c>
    </row>
    <row r="109" spans="1:16" ht="15" customHeight="1">
      <c r="A109" s="117">
        <v>104</v>
      </c>
      <c r="B109" s="118" t="s">
        <v>629</v>
      </c>
      <c r="C109" s="117">
        <v>1000</v>
      </c>
      <c r="D109" s="118" t="s">
        <v>738</v>
      </c>
      <c r="E109" s="119" t="s">
        <v>698</v>
      </c>
      <c r="F109" s="119" t="s">
        <v>347</v>
      </c>
      <c r="G109" s="119" t="s">
        <v>344</v>
      </c>
      <c r="H109" s="119" t="s">
        <v>45</v>
      </c>
      <c r="I109">
        <v>11</v>
      </c>
      <c r="J109" s="117">
        <v>46</v>
      </c>
      <c r="K109" s="118" t="s">
        <v>735</v>
      </c>
      <c r="L109" s="118" t="s">
        <v>70</v>
      </c>
      <c r="M109" s="119">
        <v>1000</v>
      </c>
      <c r="N109" s="119" t="s">
        <v>43</v>
      </c>
      <c r="O109" s="119">
        <v>5</v>
      </c>
      <c r="P109" s="32">
        <v>23</v>
      </c>
    </row>
    <row r="110" spans="1:16" ht="15" customHeight="1">
      <c r="A110" s="117">
        <v>105</v>
      </c>
      <c r="B110" s="118" t="s">
        <v>755</v>
      </c>
      <c r="C110" s="117">
        <v>1000</v>
      </c>
      <c r="D110" s="118" t="s">
        <v>736</v>
      </c>
      <c r="E110" s="119" t="s">
        <v>698</v>
      </c>
      <c r="F110" s="119" t="s">
        <v>354</v>
      </c>
      <c r="G110" s="119" t="s">
        <v>647</v>
      </c>
      <c r="H110" s="119" t="s">
        <v>45</v>
      </c>
      <c r="I110">
        <v>12</v>
      </c>
      <c r="J110" s="117">
        <v>47</v>
      </c>
      <c r="K110" s="118" t="s">
        <v>259</v>
      </c>
      <c r="L110" s="118" t="s">
        <v>68</v>
      </c>
      <c r="M110" s="119">
        <v>1000</v>
      </c>
      <c r="N110" s="119" t="s">
        <v>43</v>
      </c>
      <c r="O110" s="119">
        <v>5</v>
      </c>
      <c r="P110" s="32">
        <v>22</v>
      </c>
    </row>
    <row r="111" spans="1:16" ht="15" customHeight="1">
      <c r="A111" s="117">
        <v>106</v>
      </c>
      <c r="B111" s="204" t="s">
        <v>756</v>
      </c>
      <c r="C111" s="205">
        <v>1000</v>
      </c>
      <c r="D111" s="204" t="s">
        <v>552</v>
      </c>
      <c r="E111" s="215" t="s">
        <v>698</v>
      </c>
      <c r="F111" s="215" t="s">
        <v>706</v>
      </c>
      <c r="G111" s="215" t="s">
        <v>677</v>
      </c>
      <c r="H111" s="215" t="s">
        <v>45</v>
      </c>
      <c r="I111">
        <v>13</v>
      </c>
      <c r="J111" s="117">
        <v>53</v>
      </c>
      <c r="K111" s="118" t="s">
        <v>737</v>
      </c>
      <c r="L111" s="118" t="s">
        <v>68</v>
      </c>
      <c r="M111" s="119">
        <v>1142</v>
      </c>
      <c r="N111" s="119" t="s">
        <v>43</v>
      </c>
      <c r="O111" s="119">
        <v>5</v>
      </c>
      <c r="P111" s="32">
        <v>21</v>
      </c>
    </row>
    <row r="112" spans="1:16" ht="15" customHeight="1">
      <c r="A112" s="117">
        <v>107</v>
      </c>
      <c r="B112" s="118" t="s">
        <v>535</v>
      </c>
      <c r="C112" s="117">
        <v>1000</v>
      </c>
      <c r="D112" s="118" t="s">
        <v>742</v>
      </c>
      <c r="E112" s="119" t="s">
        <v>45</v>
      </c>
      <c r="F112" s="119" t="s">
        <v>345</v>
      </c>
      <c r="G112" s="119" t="s">
        <v>638</v>
      </c>
      <c r="H112" s="119" t="s">
        <v>45</v>
      </c>
      <c r="I112">
        <v>14</v>
      </c>
      <c r="J112" s="117">
        <v>57</v>
      </c>
      <c r="K112" s="118" t="s">
        <v>741</v>
      </c>
      <c r="L112" s="118" t="s">
        <v>143</v>
      </c>
      <c r="M112" s="119">
        <v>1000</v>
      </c>
      <c r="N112" s="119" t="s">
        <v>43</v>
      </c>
      <c r="O112" s="119">
        <v>5</v>
      </c>
      <c r="P112" s="32">
        <v>20</v>
      </c>
    </row>
    <row r="113" spans="1:16" ht="15" customHeight="1">
      <c r="A113" s="117"/>
      <c r="B113" s="204" t="s">
        <v>493</v>
      </c>
      <c r="C113" s="205">
        <v>1000</v>
      </c>
      <c r="D113" s="204" t="s">
        <v>552</v>
      </c>
      <c r="E113" s="215" t="s">
        <v>45</v>
      </c>
      <c r="F113" s="215" t="s">
        <v>345</v>
      </c>
      <c r="G113" s="215" t="s">
        <v>638</v>
      </c>
      <c r="H113" s="215" t="s">
        <v>45</v>
      </c>
      <c r="I113">
        <v>15</v>
      </c>
      <c r="J113" s="117">
        <v>58</v>
      </c>
      <c r="K113" s="118" t="s">
        <v>213</v>
      </c>
      <c r="L113" s="118" t="s">
        <v>571</v>
      </c>
      <c r="M113" s="119">
        <v>1000</v>
      </c>
      <c r="N113" s="119" t="s">
        <v>43</v>
      </c>
      <c r="O113" s="119">
        <v>5</v>
      </c>
      <c r="P113" s="32">
        <v>19</v>
      </c>
    </row>
    <row r="114" spans="1:16" ht="15" customHeight="1">
      <c r="A114" s="117">
        <v>109</v>
      </c>
      <c r="B114" s="118" t="s">
        <v>757</v>
      </c>
      <c r="C114" s="117">
        <v>1000</v>
      </c>
      <c r="D114" s="118" t="s">
        <v>571</v>
      </c>
      <c r="E114" s="119" t="s">
        <v>45</v>
      </c>
      <c r="F114" s="119" t="s">
        <v>677</v>
      </c>
      <c r="G114" s="119" t="s">
        <v>337</v>
      </c>
      <c r="H114" s="119" t="s">
        <v>45</v>
      </c>
      <c r="I114">
        <v>16</v>
      </c>
      <c r="J114" s="117">
        <v>60</v>
      </c>
      <c r="K114" s="118" t="s">
        <v>293</v>
      </c>
      <c r="L114" s="118" t="s">
        <v>68</v>
      </c>
      <c r="M114" s="119">
        <v>1000</v>
      </c>
      <c r="N114" s="119" t="s">
        <v>43</v>
      </c>
      <c r="O114" s="119">
        <v>5</v>
      </c>
      <c r="P114" s="32">
        <v>18</v>
      </c>
    </row>
    <row r="115" spans="1:16" ht="15" customHeight="1">
      <c r="A115" s="117">
        <v>110</v>
      </c>
      <c r="B115" s="118" t="s">
        <v>490</v>
      </c>
      <c r="C115" s="117">
        <v>1000</v>
      </c>
      <c r="D115" s="118" t="s">
        <v>467</v>
      </c>
      <c r="E115" s="119" t="s">
        <v>45</v>
      </c>
      <c r="F115" s="119" t="s">
        <v>341</v>
      </c>
      <c r="G115" s="119" t="s">
        <v>340</v>
      </c>
      <c r="H115" s="119" t="s">
        <v>45</v>
      </c>
      <c r="I115">
        <v>17</v>
      </c>
      <c r="J115" s="117">
        <v>61</v>
      </c>
      <c r="K115" s="118" t="s">
        <v>541</v>
      </c>
      <c r="L115" s="118" t="s">
        <v>539</v>
      </c>
      <c r="M115" s="119">
        <v>1000</v>
      </c>
      <c r="N115" s="119" t="s">
        <v>43</v>
      </c>
      <c r="O115" s="119">
        <v>5</v>
      </c>
      <c r="P115" s="32">
        <v>17</v>
      </c>
    </row>
    <row r="116" spans="1:16" ht="15" customHeight="1">
      <c r="A116" s="117">
        <v>111</v>
      </c>
      <c r="B116" s="118" t="s">
        <v>427</v>
      </c>
      <c r="C116" s="117">
        <v>1000</v>
      </c>
      <c r="D116" s="118" t="s">
        <v>150</v>
      </c>
      <c r="E116" s="119" t="s">
        <v>45</v>
      </c>
      <c r="F116" s="119" t="s">
        <v>683</v>
      </c>
      <c r="G116" s="119" t="s">
        <v>665</v>
      </c>
      <c r="H116" s="119" t="s">
        <v>45</v>
      </c>
      <c r="I116">
        <v>18</v>
      </c>
      <c r="J116" s="117">
        <v>65</v>
      </c>
      <c r="K116" s="118" t="s">
        <v>198</v>
      </c>
      <c r="L116" s="118" t="s">
        <v>165</v>
      </c>
      <c r="M116" s="119">
        <v>1000</v>
      </c>
      <c r="N116" s="119" t="s">
        <v>680</v>
      </c>
      <c r="O116" s="119">
        <v>4</v>
      </c>
      <c r="P116" s="32">
        <v>16</v>
      </c>
    </row>
    <row r="117" spans="1:16" ht="15" customHeight="1">
      <c r="A117" s="117">
        <v>112</v>
      </c>
      <c r="B117" s="118" t="s">
        <v>479</v>
      </c>
      <c r="C117" s="117">
        <v>1000</v>
      </c>
      <c r="D117" s="118" t="s">
        <v>165</v>
      </c>
      <c r="E117" s="119" t="s">
        <v>45</v>
      </c>
      <c r="F117" s="119" t="s">
        <v>347</v>
      </c>
      <c r="G117" s="119" t="s">
        <v>344</v>
      </c>
      <c r="H117" s="119" t="s">
        <v>45</v>
      </c>
      <c r="I117">
        <v>19</v>
      </c>
      <c r="J117" s="117">
        <v>72</v>
      </c>
      <c r="K117" s="118" t="s">
        <v>371</v>
      </c>
      <c r="L117" s="118" t="s">
        <v>736</v>
      </c>
      <c r="M117" s="119">
        <v>1000</v>
      </c>
      <c r="N117" s="119" t="s">
        <v>680</v>
      </c>
      <c r="O117" s="119">
        <v>4</v>
      </c>
      <c r="P117" s="32">
        <v>15</v>
      </c>
    </row>
    <row r="118" spans="1:16" ht="15" customHeight="1">
      <c r="A118" s="117">
        <v>113</v>
      </c>
      <c r="B118" s="118" t="s">
        <v>488</v>
      </c>
      <c r="C118" s="117">
        <v>1000</v>
      </c>
      <c r="D118" s="118" t="s">
        <v>736</v>
      </c>
      <c r="E118" s="119" t="s">
        <v>45</v>
      </c>
      <c r="F118" s="119" t="s">
        <v>347</v>
      </c>
      <c r="G118" s="119" t="s">
        <v>345</v>
      </c>
      <c r="H118" s="119" t="s">
        <v>45</v>
      </c>
      <c r="I118">
        <v>20</v>
      </c>
      <c r="J118" s="117">
        <v>74</v>
      </c>
      <c r="K118" s="118" t="s">
        <v>422</v>
      </c>
      <c r="L118" s="118" t="s">
        <v>467</v>
      </c>
      <c r="M118" s="119">
        <v>1000</v>
      </c>
      <c r="N118" s="119" t="s">
        <v>44</v>
      </c>
      <c r="O118" s="119">
        <v>3</v>
      </c>
      <c r="P118" s="32">
        <v>14</v>
      </c>
    </row>
    <row r="119" spans="1:16" ht="15" customHeight="1">
      <c r="A119" s="117">
        <v>114</v>
      </c>
      <c r="B119" s="118" t="s">
        <v>540</v>
      </c>
      <c r="C119" s="117">
        <v>1000</v>
      </c>
      <c r="D119" s="118" t="s">
        <v>758</v>
      </c>
      <c r="E119" s="119" t="s">
        <v>45</v>
      </c>
      <c r="F119" s="119" t="s">
        <v>353</v>
      </c>
      <c r="G119" s="119" t="s">
        <v>343</v>
      </c>
      <c r="H119" s="119" t="s">
        <v>45</v>
      </c>
      <c r="I119">
        <v>21</v>
      </c>
      <c r="J119" s="117">
        <v>76</v>
      </c>
      <c r="K119" s="118" t="s">
        <v>538</v>
      </c>
      <c r="L119" s="118" t="s">
        <v>539</v>
      </c>
      <c r="M119" s="119">
        <v>1000</v>
      </c>
      <c r="N119" s="119" t="s">
        <v>44</v>
      </c>
      <c r="O119" s="119">
        <v>4</v>
      </c>
      <c r="P119" s="32">
        <v>13</v>
      </c>
    </row>
    <row r="120" spans="1:16" ht="15" customHeight="1">
      <c r="A120" s="117">
        <v>115</v>
      </c>
      <c r="B120" s="118" t="s">
        <v>712</v>
      </c>
      <c r="C120" s="117">
        <v>1000</v>
      </c>
      <c r="D120" s="118" t="s">
        <v>736</v>
      </c>
      <c r="E120" s="119" t="s">
        <v>45</v>
      </c>
      <c r="F120" s="119" t="s">
        <v>353</v>
      </c>
      <c r="G120" s="119" t="s">
        <v>344</v>
      </c>
      <c r="H120" s="119" t="s">
        <v>45</v>
      </c>
      <c r="I120">
        <v>22</v>
      </c>
      <c r="J120" s="117">
        <v>77</v>
      </c>
      <c r="K120" s="118" t="s">
        <v>195</v>
      </c>
      <c r="L120" s="118" t="s">
        <v>571</v>
      </c>
      <c r="M120" s="119">
        <v>1009</v>
      </c>
      <c r="N120" s="119" t="s">
        <v>44</v>
      </c>
      <c r="O120" s="119">
        <v>4</v>
      </c>
      <c r="P120" s="32">
        <v>12</v>
      </c>
    </row>
    <row r="121" spans="1:16" ht="15" customHeight="1">
      <c r="A121" s="117">
        <v>116</v>
      </c>
      <c r="B121" s="118" t="s">
        <v>759</v>
      </c>
      <c r="C121" s="117">
        <v>1000</v>
      </c>
      <c r="D121" s="118" t="s">
        <v>738</v>
      </c>
      <c r="E121" s="119" t="s">
        <v>45</v>
      </c>
      <c r="F121" s="119" t="s">
        <v>382</v>
      </c>
      <c r="G121" s="119" t="s">
        <v>349</v>
      </c>
      <c r="H121" s="119" t="s">
        <v>45</v>
      </c>
      <c r="I121">
        <v>23</v>
      </c>
      <c r="J121" s="117">
        <v>80</v>
      </c>
      <c r="K121" s="118" t="s">
        <v>747</v>
      </c>
      <c r="L121" s="118" t="s">
        <v>738</v>
      </c>
      <c r="M121" s="119">
        <v>1000</v>
      </c>
      <c r="N121" s="119" t="s">
        <v>44</v>
      </c>
      <c r="O121" s="119">
        <v>4</v>
      </c>
      <c r="P121" s="32">
        <v>11</v>
      </c>
    </row>
    <row r="122" spans="1:16" ht="15" customHeight="1">
      <c r="A122" s="117">
        <v>117</v>
      </c>
      <c r="B122" s="118" t="s">
        <v>481</v>
      </c>
      <c r="C122" s="117">
        <v>1000</v>
      </c>
      <c r="D122" s="118" t="s">
        <v>165</v>
      </c>
      <c r="E122" s="119" t="s">
        <v>45</v>
      </c>
      <c r="F122" s="119" t="s">
        <v>684</v>
      </c>
      <c r="G122" s="119" t="s">
        <v>669</v>
      </c>
      <c r="H122" s="119" t="s">
        <v>45</v>
      </c>
      <c r="I122">
        <v>24</v>
      </c>
      <c r="J122" s="117">
        <v>82</v>
      </c>
      <c r="K122" s="118" t="s">
        <v>241</v>
      </c>
      <c r="L122" s="118" t="s">
        <v>571</v>
      </c>
      <c r="M122" s="119">
        <v>1000</v>
      </c>
      <c r="N122" s="119" t="s">
        <v>44</v>
      </c>
      <c r="O122" s="119">
        <v>4</v>
      </c>
      <c r="P122" s="32">
        <v>10</v>
      </c>
    </row>
    <row r="123" spans="1:16" ht="15" customHeight="1">
      <c r="A123" s="117">
        <v>118</v>
      </c>
      <c r="B123" s="118" t="s">
        <v>760</v>
      </c>
      <c r="C123" s="117">
        <v>1000</v>
      </c>
      <c r="D123" s="118" t="s">
        <v>736</v>
      </c>
      <c r="E123" s="119" t="s">
        <v>45</v>
      </c>
      <c r="F123" s="119" t="s">
        <v>706</v>
      </c>
      <c r="G123" s="119" t="s">
        <v>679</v>
      </c>
      <c r="H123" s="119" t="s">
        <v>45</v>
      </c>
      <c r="I123">
        <v>25</v>
      </c>
      <c r="J123" s="117">
        <v>85</v>
      </c>
      <c r="K123" s="118" t="s">
        <v>424</v>
      </c>
      <c r="L123" s="118" t="s">
        <v>150</v>
      </c>
      <c r="M123" s="119">
        <v>1000</v>
      </c>
      <c r="N123" s="119" t="s">
        <v>44</v>
      </c>
      <c r="O123" s="119">
        <v>4</v>
      </c>
      <c r="P123" s="32">
        <v>9</v>
      </c>
    </row>
    <row r="124" spans="1:16" ht="15" customHeight="1">
      <c r="A124" s="117">
        <v>119</v>
      </c>
      <c r="B124" s="118" t="s">
        <v>761</v>
      </c>
      <c r="C124" s="117">
        <v>1000</v>
      </c>
      <c r="D124" s="118" t="s">
        <v>736</v>
      </c>
      <c r="E124" s="119" t="s">
        <v>45</v>
      </c>
      <c r="F124" s="119" t="s">
        <v>329</v>
      </c>
      <c r="G124" s="119" t="s">
        <v>341</v>
      </c>
      <c r="H124" s="119" t="s">
        <v>45</v>
      </c>
      <c r="I124">
        <v>26</v>
      </c>
      <c r="J124" s="117">
        <v>89</v>
      </c>
      <c r="K124" s="118" t="s">
        <v>590</v>
      </c>
      <c r="L124" s="118" t="s">
        <v>150</v>
      </c>
      <c r="M124" s="119">
        <v>1000</v>
      </c>
      <c r="N124" s="119" t="s">
        <v>44</v>
      </c>
      <c r="O124" s="119">
        <v>4</v>
      </c>
      <c r="P124" s="32">
        <v>8</v>
      </c>
    </row>
    <row r="125" spans="1:16" ht="15" customHeight="1">
      <c r="A125" s="117">
        <v>120</v>
      </c>
      <c r="B125" s="204" t="s">
        <v>762</v>
      </c>
      <c r="C125" s="205">
        <v>1000</v>
      </c>
      <c r="D125" s="204" t="s">
        <v>552</v>
      </c>
      <c r="E125" s="215" t="s">
        <v>707</v>
      </c>
      <c r="F125" s="215" t="s">
        <v>351</v>
      </c>
      <c r="G125" s="215" t="s">
        <v>332</v>
      </c>
      <c r="H125" s="215" t="s">
        <v>46</v>
      </c>
      <c r="I125">
        <v>27</v>
      </c>
      <c r="J125" s="117">
        <v>91</v>
      </c>
      <c r="K125" s="118" t="s">
        <v>705</v>
      </c>
      <c r="L125" s="118" t="s">
        <v>748</v>
      </c>
      <c r="M125" s="119">
        <v>1000</v>
      </c>
      <c r="N125" s="119" t="s">
        <v>44</v>
      </c>
      <c r="O125" s="119">
        <v>4</v>
      </c>
      <c r="P125" s="32">
        <v>7</v>
      </c>
    </row>
    <row r="126" spans="1:16" ht="15" customHeight="1">
      <c r="A126" s="117">
        <v>121</v>
      </c>
      <c r="B126" s="118" t="s">
        <v>620</v>
      </c>
      <c r="C126" s="117">
        <v>1000</v>
      </c>
      <c r="D126" s="118" t="s">
        <v>539</v>
      </c>
      <c r="E126" s="119" t="s">
        <v>707</v>
      </c>
      <c r="F126" s="119" t="s">
        <v>382</v>
      </c>
      <c r="G126" s="119" t="s">
        <v>346</v>
      </c>
      <c r="H126" s="119" t="s">
        <v>46</v>
      </c>
      <c r="I126">
        <v>28</v>
      </c>
      <c r="J126" s="117">
        <v>96</v>
      </c>
      <c r="K126" s="118" t="s">
        <v>750</v>
      </c>
      <c r="L126" s="118" t="s">
        <v>153</v>
      </c>
      <c r="M126" s="119">
        <v>1000</v>
      </c>
      <c r="N126" s="119" t="s">
        <v>44</v>
      </c>
      <c r="O126" s="119" t="s">
        <v>44</v>
      </c>
      <c r="P126" s="32">
        <v>6</v>
      </c>
    </row>
    <row r="127" spans="1:16" ht="15" customHeight="1">
      <c r="A127" s="117">
        <v>122</v>
      </c>
      <c r="B127" s="118" t="s">
        <v>763</v>
      </c>
      <c r="C127" s="117">
        <v>1000</v>
      </c>
      <c r="D127" s="118" t="s">
        <v>736</v>
      </c>
      <c r="E127" s="119" t="s">
        <v>707</v>
      </c>
      <c r="F127" s="119" t="s">
        <v>354</v>
      </c>
      <c r="G127" s="119" t="s">
        <v>660</v>
      </c>
      <c r="H127" s="119" t="s">
        <v>46</v>
      </c>
      <c r="I127">
        <v>29</v>
      </c>
      <c r="J127" s="117">
        <v>107</v>
      </c>
      <c r="K127" s="118" t="s">
        <v>535</v>
      </c>
      <c r="L127" s="118" t="s">
        <v>742</v>
      </c>
      <c r="M127" s="119">
        <v>1000</v>
      </c>
      <c r="N127" s="119" t="s">
        <v>45</v>
      </c>
      <c r="O127" s="119">
        <v>3</v>
      </c>
      <c r="P127" s="32">
        <v>5</v>
      </c>
    </row>
    <row r="128" spans="1:16" ht="15" customHeight="1">
      <c r="A128" s="117"/>
      <c r="B128" s="118" t="s">
        <v>565</v>
      </c>
      <c r="C128" s="117">
        <v>1000</v>
      </c>
      <c r="D128" s="118" t="s">
        <v>742</v>
      </c>
      <c r="E128" s="119" t="s">
        <v>707</v>
      </c>
      <c r="F128" s="119" t="s">
        <v>354</v>
      </c>
      <c r="G128" s="119" t="s">
        <v>660</v>
      </c>
      <c r="H128" s="119" t="s">
        <v>46</v>
      </c>
      <c r="I128">
        <v>30</v>
      </c>
      <c r="J128" s="216">
        <v>114</v>
      </c>
      <c r="K128" s="217" t="s">
        <v>540</v>
      </c>
      <c r="L128" s="217" t="s">
        <v>748</v>
      </c>
      <c r="M128" s="218">
        <v>1000</v>
      </c>
      <c r="N128" s="218" t="s">
        <v>45</v>
      </c>
      <c r="O128" s="218" t="s">
        <v>45</v>
      </c>
      <c r="P128" s="32">
        <v>4</v>
      </c>
    </row>
    <row r="129" spans="1:8" ht="15" customHeight="1">
      <c r="A129" s="117">
        <v>124</v>
      </c>
      <c r="B129" s="118" t="s">
        <v>482</v>
      </c>
      <c r="C129" s="117">
        <v>1000</v>
      </c>
      <c r="D129" s="118" t="s">
        <v>104</v>
      </c>
      <c r="E129" s="119" t="s">
        <v>707</v>
      </c>
      <c r="F129" s="119" t="s">
        <v>764</v>
      </c>
      <c r="G129" s="119" t="s">
        <v>677</v>
      </c>
      <c r="H129" s="119" t="s">
        <v>46</v>
      </c>
    </row>
    <row r="130" spans="1:11" ht="15" customHeight="1">
      <c r="A130" s="117">
        <v>125</v>
      </c>
      <c r="B130" s="118" t="s">
        <v>765</v>
      </c>
      <c r="C130" s="117">
        <v>1000</v>
      </c>
      <c r="D130" s="118" t="s">
        <v>738</v>
      </c>
      <c r="E130" s="119" t="s">
        <v>707</v>
      </c>
      <c r="F130" s="119" t="s">
        <v>577</v>
      </c>
      <c r="G130" s="119" t="s">
        <v>353</v>
      </c>
      <c r="H130" s="119" t="s">
        <v>46</v>
      </c>
      <c r="J130" s="116" t="s">
        <v>87</v>
      </c>
      <c r="K130"/>
    </row>
    <row r="131" spans="1:11" ht="15" customHeight="1">
      <c r="A131" s="117">
        <v>126</v>
      </c>
      <c r="B131" s="118" t="s">
        <v>709</v>
      </c>
      <c r="C131" s="117">
        <v>1000</v>
      </c>
      <c r="D131" s="118" t="s">
        <v>738</v>
      </c>
      <c r="E131" s="119" t="s">
        <v>46</v>
      </c>
      <c r="F131" s="119" t="s">
        <v>695</v>
      </c>
      <c r="G131" s="119" t="s">
        <v>647</v>
      </c>
      <c r="H131" s="119" t="s">
        <v>46</v>
      </c>
      <c r="J131"/>
      <c r="K131"/>
    </row>
    <row r="132" spans="1:15" ht="15" customHeight="1">
      <c r="A132" s="117">
        <v>127</v>
      </c>
      <c r="B132" s="118" t="s">
        <v>766</v>
      </c>
      <c r="C132" s="117">
        <v>1000</v>
      </c>
      <c r="D132" s="118" t="s">
        <v>571</v>
      </c>
      <c r="E132" s="119" t="s">
        <v>46</v>
      </c>
      <c r="F132" s="119" t="s">
        <v>711</v>
      </c>
      <c r="G132" s="119" t="s">
        <v>346</v>
      </c>
      <c r="H132" s="119" t="s">
        <v>46</v>
      </c>
      <c r="J132" s="120" t="s">
        <v>77</v>
      </c>
      <c r="K132" s="121" t="s">
        <v>35</v>
      </c>
      <c r="L132" s="121" t="s">
        <v>51</v>
      </c>
      <c r="M132" s="122" t="s">
        <v>49</v>
      </c>
      <c r="N132" s="122" t="s">
        <v>36</v>
      </c>
      <c r="O132" s="122" t="s">
        <v>139</v>
      </c>
    </row>
    <row r="133" spans="1:16" ht="15" customHeight="1">
      <c r="A133" s="117">
        <v>128</v>
      </c>
      <c r="B133" s="118" t="s">
        <v>767</v>
      </c>
      <c r="C133" s="117">
        <v>1000</v>
      </c>
      <c r="D133" s="118" t="s">
        <v>165</v>
      </c>
      <c r="E133" s="119" t="s">
        <v>46</v>
      </c>
      <c r="F133" s="119" t="s">
        <v>706</v>
      </c>
      <c r="G133" s="119" t="s">
        <v>677</v>
      </c>
      <c r="H133" s="119" t="s">
        <v>46</v>
      </c>
      <c r="I133">
        <v>1</v>
      </c>
      <c r="J133" s="117">
        <v>7</v>
      </c>
      <c r="K133" s="118" t="s">
        <v>117</v>
      </c>
      <c r="L133" s="118" t="s">
        <v>153</v>
      </c>
      <c r="M133" s="119">
        <v>1372</v>
      </c>
      <c r="N133" s="119" t="s">
        <v>39</v>
      </c>
      <c r="O133" s="119">
        <v>7</v>
      </c>
      <c r="P133" s="32">
        <v>40</v>
      </c>
    </row>
    <row r="134" spans="1:16" ht="15" customHeight="1">
      <c r="A134" s="117">
        <v>129</v>
      </c>
      <c r="B134" s="118" t="s">
        <v>768</v>
      </c>
      <c r="C134" s="117">
        <v>1000</v>
      </c>
      <c r="D134" s="118" t="s">
        <v>736</v>
      </c>
      <c r="E134" s="119" t="s">
        <v>46</v>
      </c>
      <c r="F134" s="119" t="s">
        <v>329</v>
      </c>
      <c r="G134" s="119" t="s">
        <v>351</v>
      </c>
      <c r="H134" s="119" t="s">
        <v>46</v>
      </c>
      <c r="I134">
        <v>2</v>
      </c>
      <c r="J134" s="117">
        <v>8</v>
      </c>
      <c r="K134" s="118" t="s">
        <v>78</v>
      </c>
      <c r="L134" s="118" t="s">
        <v>571</v>
      </c>
      <c r="M134" s="119">
        <v>1405</v>
      </c>
      <c r="N134" s="119" t="s">
        <v>39</v>
      </c>
      <c r="O134" s="119">
        <v>7</v>
      </c>
      <c r="P134" s="32">
        <v>35</v>
      </c>
    </row>
    <row r="135" spans="1:16" ht="15" customHeight="1">
      <c r="A135" s="117">
        <v>130</v>
      </c>
      <c r="B135" s="118" t="s">
        <v>715</v>
      </c>
      <c r="C135" s="117">
        <v>1000</v>
      </c>
      <c r="D135" s="118" t="s">
        <v>738</v>
      </c>
      <c r="E135" s="119" t="s">
        <v>46</v>
      </c>
      <c r="F135" s="119" t="s">
        <v>714</v>
      </c>
      <c r="G135" s="119" t="s">
        <v>683</v>
      </c>
      <c r="H135" s="119" t="s">
        <v>46</v>
      </c>
      <c r="I135">
        <v>3</v>
      </c>
      <c r="J135" s="117">
        <v>11</v>
      </c>
      <c r="K135" s="118" t="s">
        <v>233</v>
      </c>
      <c r="L135" s="118" t="s">
        <v>555</v>
      </c>
      <c r="M135" s="119">
        <v>1147</v>
      </c>
      <c r="N135" s="119" t="s">
        <v>39</v>
      </c>
      <c r="O135" s="119">
        <v>7</v>
      </c>
      <c r="P135" s="32">
        <v>32</v>
      </c>
    </row>
    <row r="136" spans="1:16" ht="15" customHeight="1">
      <c r="A136" s="117">
        <v>131</v>
      </c>
      <c r="B136" s="118" t="s">
        <v>769</v>
      </c>
      <c r="C136" s="117">
        <v>1000</v>
      </c>
      <c r="D136" s="118" t="s">
        <v>736</v>
      </c>
      <c r="E136" s="119" t="s">
        <v>46</v>
      </c>
      <c r="F136" s="119" t="s">
        <v>328</v>
      </c>
      <c r="G136" s="119" t="s">
        <v>708</v>
      </c>
      <c r="H136" s="119" t="s">
        <v>46</v>
      </c>
      <c r="I136">
        <v>4</v>
      </c>
      <c r="J136" s="117">
        <v>14</v>
      </c>
      <c r="K136" s="118" t="s">
        <v>137</v>
      </c>
      <c r="L136" s="118" t="s">
        <v>555</v>
      </c>
      <c r="M136" s="119">
        <v>1265</v>
      </c>
      <c r="N136" s="119" t="s">
        <v>50</v>
      </c>
      <c r="O136" s="119">
        <v>6</v>
      </c>
      <c r="P136" s="32">
        <v>30</v>
      </c>
    </row>
    <row r="137" spans="1:16" ht="15" customHeight="1">
      <c r="A137" s="117">
        <v>132</v>
      </c>
      <c r="B137" s="118" t="s">
        <v>770</v>
      </c>
      <c r="C137" s="117">
        <v>1000</v>
      </c>
      <c r="D137" s="118" t="s">
        <v>738</v>
      </c>
      <c r="E137" s="119" t="s">
        <v>46</v>
      </c>
      <c r="F137" s="119" t="s">
        <v>577</v>
      </c>
      <c r="G137" s="119" t="s">
        <v>695</v>
      </c>
      <c r="H137" s="119" t="s">
        <v>46</v>
      </c>
      <c r="I137">
        <v>5</v>
      </c>
      <c r="J137" s="117">
        <v>15</v>
      </c>
      <c r="K137" s="118" t="s">
        <v>217</v>
      </c>
      <c r="L137" s="118" t="s">
        <v>574</v>
      </c>
      <c r="M137" s="119">
        <v>1488</v>
      </c>
      <c r="N137" s="119" t="s">
        <v>50</v>
      </c>
      <c r="O137" s="119">
        <v>6</v>
      </c>
      <c r="P137" s="32">
        <v>29</v>
      </c>
    </row>
    <row r="138" spans="1:16" ht="15" customHeight="1">
      <c r="A138" s="117">
        <v>133</v>
      </c>
      <c r="B138" s="118" t="s">
        <v>771</v>
      </c>
      <c r="C138" s="117">
        <v>1000</v>
      </c>
      <c r="D138" s="118" t="s">
        <v>153</v>
      </c>
      <c r="E138" s="119" t="s">
        <v>47</v>
      </c>
      <c r="F138" s="119" t="s">
        <v>706</v>
      </c>
      <c r="G138" s="119" t="s">
        <v>669</v>
      </c>
      <c r="H138" s="119" t="s">
        <v>47</v>
      </c>
      <c r="I138">
        <v>6</v>
      </c>
      <c r="J138" s="117">
        <v>24</v>
      </c>
      <c r="K138" s="118" t="s">
        <v>732</v>
      </c>
      <c r="L138" s="118" t="s">
        <v>104</v>
      </c>
      <c r="M138" s="119">
        <v>1008</v>
      </c>
      <c r="N138" s="119" t="s">
        <v>50</v>
      </c>
      <c r="O138" s="119">
        <v>6</v>
      </c>
      <c r="P138" s="32">
        <v>28</v>
      </c>
    </row>
    <row r="139" spans="1:16" ht="15" customHeight="1">
      <c r="A139" s="117">
        <v>134</v>
      </c>
      <c r="B139" s="118" t="s">
        <v>569</v>
      </c>
      <c r="C139" s="117">
        <v>1000</v>
      </c>
      <c r="D139" s="118" t="s">
        <v>104</v>
      </c>
      <c r="E139" s="119" t="s">
        <v>47</v>
      </c>
      <c r="F139" s="119" t="s">
        <v>772</v>
      </c>
      <c r="G139" s="119" t="s">
        <v>354</v>
      </c>
      <c r="H139" s="119" t="s">
        <v>47</v>
      </c>
      <c r="I139">
        <v>7</v>
      </c>
      <c r="J139" s="117">
        <v>25</v>
      </c>
      <c r="K139" s="118" t="s">
        <v>265</v>
      </c>
      <c r="L139" s="118" t="s">
        <v>104</v>
      </c>
      <c r="M139" s="119">
        <v>1179</v>
      </c>
      <c r="N139" s="119" t="s">
        <v>50</v>
      </c>
      <c r="O139" s="119">
        <v>6</v>
      </c>
      <c r="P139" s="32">
        <v>27</v>
      </c>
    </row>
    <row r="140" spans="1:16" ht="15" customHeight="1">
      <c r="A140" s="117">
        <v>135</v>
      </c>
      <c r="B140" s="118" t="s">
        <v>773</v>
      </c>
      <c r="C140" s="117">
        <v>1000</v>
      </c>
      <c r="D140" s="118" t="s">
        <v>150</v>
      </c>
      <c r="E140" s="119" t="s">
        <v>47</v>
      </c>
      <c r="F140" s="119" t="s">
        <v>381</v>
      </c>
      <c r="G140" s="119" t="s">
        <v>354</v>
      </c>
      <c r="H140" s="119" t="s">
        <v>47</v>
      </c>
      <c r="I140">
        <v>8</v>
      </c>
      <c r="J140" s="117">
        <v>31</v>
      </c>
      <c r="K140" s="118" t="s">
        <v>101</v>
      </c>
      <c r="L140" s="118" t="s">
        <v>153</v>
      </c>
      <c r="M140" s="119">
        <v>1473</v>
      </c>
      <c r="N140" s="119" t="s">
        <v>662</v>
      </c>
      <c r="O140" s="119">
        <v>5</v>
      </c>
      <c r="P140" s="32">
        <v>26</v>
      </c>
    </row>
    <row r="141" spans="9:16" ht="15" customHeight="1">
      <c r="I141">
        <v>9</v>
      </c>
      <c r="J141" s="117">
        <v>34</v>
      </c>
      <c r="K141" s="118" t="s">
        <v>145</v>
      </c>
      <c r="L141" s="118" t="s">
        <v>68</v>
      </c>
      <c r="M141" s="119">
        <v>1127</v>
      </c>
      <c r="N141" s="119" t="s">
        <v>662</v>
      </c>
      <c r="O141" s="119">
        <v>5</v>
      </c>
      <c r="P141" s="32">
        <v>25</v>
      </c>
    </row>
    <row r="142" spans="1:16" ht="15" customHeight="1">
      <c r="A142" s="166">
        <v>121</v>
      </c>
      <c r="I142">
        <v>10</v>
      </c>
      <c r="J142" s="117">
        <v>36</v>
      </c>
      <c r="K142" s="118" t="s">
        <v>111</v>
      </c>
      <c r="L142" s="118" t="s">
        <v>68</v>
      </c>
      <c r="M142" s="119">
        <v>1167</v>
      </c>
      <c r="N142" s="119" t="s">
        <v>662</v>
      </c>
      <c r="O142" s="119">
        <v>5</v>
      </c>
      <c r="P142" s="32">
        <v>24</v>
      </c>
    </row>
    <row r="143" spans="9:16" ht="15" customHeight="1">
      <c r="I143">
        <v>11</v>
      </c>
      <c r="J143" s="117">
        <v>42</v>
      </c>
      <c r="K143" s="118" t="s">
        <v>156</v>
      </c>
      <c r="L143" s="118" t="s">
        <v>70</v>
      </c>
      <c r="M143" s="119">
        <v>1000</v>
      </c>
      <c r="N143" s="119" t="s">
        <v>43</v>
      </c>
      <c r="O143" s="119">
        <v>5</v>
      </c>
      <c r="P143" s="32">
        <v>23</v>
      </c>
    </row>
    <row r="144" spans="9:16" ht="15" customHeight="1">
      <c r="I144">
        <v>12</v>
      </c>
      <c r="J144" s="117">
        <v>54</v>
      </c>
      <c r="K144" s="118" t="s">
        <v>200</v>
      </c>
      <c r="L144" s="118" t="s">
        <v>738</v>
      </c>
      <c r="M144" s="119">
        <v>1000</v>
      </c>
      <c r="N144" s="119" t="s">
        <v>43</v>
      </c>
      <c r="O144" s="119">
        <v>5</v>
      </c>
      <c r="P144" s="32">
        <v>22</v>
      </c>
    </row>
    <row r="145" spans="9:16" ht="15" customHeight="1">
      <c r="I145">
        <v>13</v>
      </c>
      <c r="J145" s="117">
        <v>55</v>
      </c>
      <c r="K145" s="118" t="s">
        <v>739</v>
      </c>
      <c r="L145" s="118" t="s">
        <v>774</v>
      </c>
      <c r="M145" s="119">
        <v>1000</v>
      </c>
      <c r="N145" s="119" t="s">
        <v>43</v>
      </c>
      <c r="O145" s="119">
        <v>5</v>
      </c>
      <c r="P145" s="32">
        <v>21</v>
      </c>
    </row>
    <row r="146" spans="9:16" ht="15" customHeight="1">
      <c r="I146">
        <v>14</v>
      </c>
      <c r="J146" s="117">
        <v>67</v>
      </c>
      <c r="K146" s="118" t="s">
        <v>420</v>
      </c>
      <c r="L146" s="118" t="s">
        <v>555</v>
      </c>
      <c r="M146" s="119">
        <v>1000</v>
      </c>
      <c r="N146" s="119" t="s">
        <v>680</v>
      </c>
      <c r="O146" s="119">
        <v>4</v>
      </c>
      <c r="P146" s="32">
        <v>20</v>
      </c>
    </row>
    <row r="147" spans="9:16" ht="15" customHeight="1">
      <c r="I147">
        <v>15</v>
      </c>
      <c r="J147" s="117">
        <v>71</v>
      </c>
      <c r="K147" s="118" t="s">
        <v>120</v>
      </c>
      <c r="L147" s="118" t="s">
        <v>571</v>
      </c>
      <c r="M147" s="119">
        <v>1104</v>
      </c>
      <c r="N147" s="119" t="s">
        <v>680</v>
      </c>
      <c r="O147" s="119">
        <v>4</v>
      </c>
      <c r="P147" s="32">
        <v>19</v>
      </c>
    </row>
    <row r="148" spans="9:16" ht="15" customHeight="1">
      <c r="I148">
        <v>16</v>
      </c>
      <c r="J148" s="117">
        <v>105</v>
      </c>
      <c r="K148" s="118" t="s">
        <v>755</v>
      </c>
      <c r="L148" s="118" t="s">
        <v>736</v>
      </c>
      <c r="M148" s="119">
        <v>1000</v>
      </c>
      <c r="N148" s="119" t="s">
        <v>698</v>
      </c>
      <c r="O148" s="119">
        <v>3</v>
      </c>
      <c r="P148" s="32">
        <v>18</v>
      </c>
    </row>
    <row r="150" spans="10:11" ht="15" customHeight="1">
      <c r="J150" s="116" t="s">
        <v>88</v>
      </c>
      <c r="K150"/>
    </row>
    <row r="151" spans="10:11" ht="15" customHeight="1">
      <c r="J151"/>
      <c r="K151"/>
    </row>
    <row r="152" spans="10:15" ht="15" customHeight="1">
      <c r="J152" s="120" t="s">
        <v>77</v>
      </c>
      <c r="K152" s="121" t="s">
        <v>35</v>
      </c>
      <c r="L152" s="121" t="s">
        <v>51</v>
      </c>
      <c r="M152" s="122" t="s">
        <v>49</v>
      </c>
      <c r="N152" s="122" t="s">
        <v>36</v>
      </c>
      <c r="O152" s="122" t="s">
        <v>139</v>
      </c>
    </row>
    <row r="153" spans="9:16" ht="15" customHeight="1">
      <c r="I153">
        <v>1</v>
      </c>
      <c r="J153" s="117">
        <v>1</v>
      </c>
      <c r="K153" s="118" t="s">
        <v>106</v>
      </c>
      <c r="L153" s="118" t="s">
        <v>68</v>
      </c>
      <c r="M153" s="119">
        <v>1642</v>
      </c>
      <c r="N153" s="119" t="s">
        <v>96</v>
      </c>
      <c r="O153" s="119">
        <v>7</v>
      </c>
      <c r="P153" s="32">
        <v>40</v>
      </c>
    </row>
    <row r="154" spans="9:16" ht="15" customHeight="1">
      <c r="I154">
        <v>2</v>
      </c>
      <c r="J154" s="117">
        <v>3</v>
      </c>
      <c r="K154" s="118" t="s">
        <v>62</v>
      </c>
      <c r="L154" s="118" t="s">
        <v>104</v>
      </c>
      <c r="M154" s="119">
        <v>1448</v>
      </c>
      <c r="N154" s="119" t="s">
        <v>633</v>
      </c>
      <c r="O154" s="119">
        <v>7</v>
      </c>
      <c r="P154" s="32">
        <v>35</v>
      </c>
    </row>
    <row r="155" spans="9:16" ht="15" customHeight="1">
      <c r="I155">
        <v>3</v>
      </c>
      <c r="J155" s="117">
        <v>6</v>
      </c>
      <c r="K155" s="118" t="s">
        <v>575</v>
      </c>
      <c r="L155" s="118" t="s">
        <v>555</v>
      </c>
      <c r="M155" s="119">
        <v>1474</v>
      </c>
      <c r="N155" s="119" t="s">
        <v>39</v>
      </c>
      <c r="O155" s="119">
        <v>7</v>
      </c>
      <c r="P155" s="32">
        <v>32</v>
      </c>
    </row>
    <row r="156" spans="9:16" ht="15" customHeight="1">
      <c r="I156">
        <v>4</v>
      </c>
      <c r="J156" s="117">
        <v>9</v>
      </c>
      <c r="K156" s="118" t="s">
        <v>186</v>
      </c>
      <c r="L156" s="118" t="s">
        <v>571</v>
      </c>
      <c r="M156" s="119">
        <v>1355</v>
      </c>
      <c r="N156" s="119" t="s">
        <v>39</v>
      </c>
      <c r="O156" s="119">
        <v>7</v>
      </c>
      <c r="P156" s="32">
        <v>30</v>
      </c>
    </row>
    <row r="157" spans="9:16" ht="15" customHeight="1">
      <c r="I157">
        <v>5</v>
      </c>
      <c r="J157" s="117">
        <v>10</v>
      </c>
      <c r="K157" s="118" t="s">
        <v>75</v>
      </c>
      <c r="L157" s="118" t="s">
        <v>555</v>
      </c>
      <c r="M157" s="119">
        <v>1508</v>
      </c>
      <c r="N157" s="119" t="s">
        <v>39</v>
      </c>
      <c r="O157" s="119">
        <v>7</v>
      </c>
      <c r="P157" s="32">
        <v>29</v>
      </c>
    </row>
    <row r="158" spans="9:16" ht="15" customHeight="1">
      <c r="I158">
        <v>6</v>
      </c>
      <c r="J158" s="117">
        <v>16</v>
      </c>
      <c r="K158" s="118" t="s">
        <v>59</v>
      </c>
      <c r="L158" s="118" t="s">
        <v>104</v>
      </c>
      <c r="M158" s="119">
        <v>1088</v>
      </c>
      <c r="N158" s="119" t="s">
        <v>50</v>
      </c>
      <c r="O158" s="119">
        <v>6</v>
      </c>
      <c r="P158" s="32">
        <v>28</v>
      </c>
    </row>
    <row r="159" spans="9:16" ht="15" customHeight="1">
      <c r="I159">
        <v>7</v>
      </c>
      <c r="J159" s="117">
        <v>19</v>
      </c>
      <c r="K159" s="118" t="s">
        <v>90</v>
      </c>
      <c r="L159" s="118" t="s">
        <v>555</v>
      </c>
      <c r="M159" s="119">
        <v>1146</v>
      </c>
      <c r="N159" s="119" t="s">
        <v>50</v>
      </c>
      <c r="O159" s="119">
        <v>6</v>
      </c>
      <c r="P159" s="32">
        <v>27</v>
      </c>
    </row>
    <row r="160" spans="9:16" ht="15" customHeight="1">
      <c r="I160">
        <v>8</v>
      </c>
      <c r="J160" s="117">
        <v>21</v>
      </c>
      <c r="K160" s="118" t="s">
        <v>97</v>
      </c>
      <c r="L160" s="118" t="s">
        <v>165</v>
      </c>
      <c r="M160" s="119">
        <v>1000</v>
      </c>
      <c r="N160" s="119" t="s">
        <v>50</v>
      </c>
      <c r="O160" s="119">
        <v>5</v>
      </c>
      <c r="P160" s="32">
        <v>26</v>
      </c>
    </row>
    <row r="161" spans="9:16" ht="15" customHeight="1">
      <c r="I161">
        <v>9</v>
      </c>
      <c r="J161" s="117">
        <v>29</v>
      </c>
      <c r="K161" s="118" t="s">
        <v>130</v>
      </c>
      <c r="L161" s="118" t="s">
        <v>571</v>
      </c>
      <c r="M161" s="119">
        <v>1091</v>
      </c>
      <c r="N161" s="119" t="s">
        <v>50</v>
      </c>
      <c r="O161" s="119">
        <v>6</v>
      </c>
      <c r="P161" s="32">
        <v>25</v>
      </c>
    </row>
    <row r="162" spans="9:16" ht="15" customHeight="1">
      <c r="I162">
        <v>10</v>
      </c>
      <c r="J162" s="117">
        <v>40</v>
      </c>
      <c r="K162" s="118" t="s">
        <v>733</v>
      </c>
      <c r="L162" s="118" t="s">
        <v>734</v>
      </c>
      <c r="M162" s="119">
        <v>1000</v>
      </c>
      <c r="N162" s="119" t="s">
        <v>43</v>
      </c>
      <c r="O162" s="119">
        <v>5</v>
      </c>
      <c r="P162" s="32">
        <v>24</v>
      </c>
    </row>
    <row r="169" spans="10:11" ht="15" customHeight="1">
      <c r="J169"/>
      <c r="K16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6"/>
  <sheetViews>
    <sheetView zoomScalePageLayoutView="0" workbookViewId="0" topLeftCell="A13">
      <selection activeCell="K69" sqref="K69:M69"/>
    </sheetView>
  </sheetViews>
  <sheetFormatPr defaultColWidth="9.140625" defaultRowHeight="15" customHeight="1"/>
  <cols>
    <col min="1" max="1" width="3.7109375" style="0" customWidth="1"/>
    <col min="2" max="2" width="23.8515625" style="0" customWidth="1"/>
    <col min="3" max="3" width="6.00390625" style="0" customWidth="1"/>
    <col min="4" max="4" width="26.8515625" style="0" customWidth="1"/>
    <col min="5" max="6" width="5.421875" style="0" customWidth="1"/>
    <col min="7" max="7" width="6.8515625" style="0" customWidth="1"/>
    <col min="8" max="8" width="5.7109375" style="0" customWidth="1"/>
    <col min="9" max="9" width="5.00390625" style="0" customWidth="1"/>
    <col min="10" max="10" width="4.00390625" style="84" customWidth="1"/>
    <col min="11" max="11" width="19.421875" style="0" customWidth="1"/>
    <col min="12" max="12" width="27.140625" style="32" customWidth="1"/>
    <col min="13" max="13" width="6.00390625" style="32" customWidth="1"/>
    <col min="14" max="14" width="5.57421875" style="0" customWidth="1"/>
    <col min="15" max="15" width="6.421875" style="32" customWidth="1"/>
    <col min="16" max="16" width="6.7109375" style="32" customWidth="1"/>
    <col min="17" max="17" width="9.140625" style="80" customWidth="1"/>
  </cols>
  <sheetData>
    <row r="1" ht="15" customHeight="1">
      <c r="A1" s="25" t="s">
        <v>501</v>
      </c>
    </row>
    <row r="2" ht="15" customHeight="1">
      <c r="A2" s="25" t="s">
        <v>502</v>
      </c>
    </row>
    <row r="3" spans="4:15" ht="15" customHeight="1">
      <c r="D3" s="79">
        <v>42819</v>
      </c>
      <c r="J3" s="116" t="s">
        <v>483</v>
      </c>
      <c r="L3"/>
      <c r="O3"/>
    </row>
    <row r="4" spans="1:15" ht="15" customHeight="1">
      <c r="A4" s="214" t="s">
        <v>775</v>
      </c>
      <c r="J4"/>
      <c r="L4"/>
      <c r="O4"/>
    </row>
    <row r="5" spans="10:16" ht="15" customHeight="1">
      <c r="J5" s="120" t="s">
        <v>77</v>
      </c>
      <c r="K5" s="121" t="s">
        <v>35</v>
      </c>
      <c r="L5" s="121" t="s">
        <v>51</v>
      </c>
      <c r="M5" s="122" t="s">
        <v>49</v>
      </c>
      <c r="N5" s="122" t="s">
        <v>36</v>
      </c>
      <c r="O5" s="122" t="s">
        <v>37</v>
      </c>
      <c r="P5" s="224" t="s">
        <v>139</v>
      </c>
    </row>
    <row r="6" spans="1:17" ht="15" customHeight="1">
      <c r="A6" s="120" t="s">
        <v>77</v>
      </c>
      <c r="B6" s="121" t="s">
        <v>35</v>
      </c>
      <c r="C6" s="120" t="s">
        <v>49</v>
      </c>
      <c r="D6" s="121" t="s">
        <v>51</v>
      </c>
      <c r="E6" s="122" t="s">
        <v>36</v>
      </c>
      <c r="F6" s="122" t="s">
        <v>37</v>
      </c>
      <c r="G6" s="122" t="s">
        <v>37</v>
      </c>
      <c r="H6" s="122" t="s">
        <v>776</v>
      </c>
      <c r="I6">
        <v>1</v>
      </c>
      <c r="J6" s="117">
        <v>10</v>
      </c>
      <c r="K6" s="118" t="s">
        <v>413</v>
      </c>
      <c r="L6" s="118" t="s">
        <v>185</v>
      </c>
      <c r="M6" s="119">
        <v>1000</v>
      </c>
      <c r="N6" s="119" t="s">
        <v>44</v>
      </c>
      <c r="O6" s="197" t="s">
        <v>764</v>
      </c>
      <c r="P6" s="45">
        <v>4</v>
      </c>
      <c r="Q6" s="80">
        <v>40</v>
      </c>
    </row>
    <row r="7" spans="1:17" ht="15" customHeight="1">
      <c r="A7" s="117">
        <v>1</v>
      </c>
      <c r="B7" s="118" t="s">
        <v>301</v>
      </c>
      <c r="C7" s="117">
        <v>1125</v>
      </c>
      <c r="D7" s="118" t="s">
        <v>571</v>
      </c>
      <c r="E7" s="119" t="s">
        <v>39</v>
      </c>
      <c r="F7" s="119" t="s">
        <v>329</v>
      </c>
      <c r="G7" s="119" t="s">
        <v>677</v>
      </c>
      <c r="H7" s="119" t="s">
        <v>39</v>
      </c>
      <c r="I7">
        <v>2</v>
      </c>
      <c r="J7" s="117">
        <v>20</v>
      </c>
      <c r="K7" s="118" t="s">
        <v>613</v>
      </c>
      <c r="L7" s="118" t="s">
        <v>539</v>
      </c>
      <c r="M7" s="119">
        <v>1000</v>
      </c>
      <c r="N7" s="119" t="s">
        <v>698</v>
      </c>
      <c r="O7" s="197" t="s">
        <v>274</v>
      </c>
      <c r="P7" s="45">
        <v>3</v>
      </c>
      <c r="Q7" s="80">
        <v>35</v>
      </c>
    </row>
    <row r="8" spans="1:17" ht="15" customHeight="1">
      <c r="A8" s="117">
        <v>2</v>
      </c>
      <c r="B8" s="118" t="s">
        <v>271</v>
      </c>
      <c r="C8" s="117">
        <v>1000</v>
      </c>
      <c r="D8" s="118" t="s">
        <v>153</v>
      </c>
      <c r="E8" s="119" t="s">
        <v>662</v>
      </c>
      <c r="F8" s="119" t="s">
        <v>335</v>
      </c>
      <c r="G8" s="119" t="s">
        <v>647</v>
      </c>
      <c r="H8" s="119" t="s">
        <v>43</v>
      </c>
      <c r="I8">
        <v>3</v>
      </c>
      <c r="J8" s="117">
        <v>33</v>
      </c>
      <c r="K8" s="118" t="s">
        <v>482</v>
      </c>
      <c r="L8" s="118" t="s">
        <v>104</v>
      </c>
      <c r="M8" s="119">
        <v>1000</v>
      </c>
      <c r="N8" s="119" t="s">
        <v>46</v>
      </c>
      <c r="O8" s="197" t="s">
        <v>791</v>
      </c>
      <c r="P8" s="45">
        <v>1</v>
      </c>
      <c r="Q8" s="80">
        <v>32</v>
      </c>
    </row>
    <row r="9" spans="1:15" ht="15" customHeight="1">
      <c r="A9" s="117">
        <v>3</v>
      </c>
      <c r="B9" s="118" t="s">
        <v>183</v>
      </c>
      <c r="C9" s="117">
        <v>1084</v>
      </c>
      <c r="D9" s="118" t="s">
        <v>467</v>
      </c>
      <c r="E9" s="119" t="s">
        <v>43</v>
      </c>
      <c r="F9" s="119" t="s">
        <v>706</v>
      </c>
      <c r="G9" s="119" t="s">
        <v>647</v>
      </c>
      <c r="H9" s="119" t="s">
        <v>44</v>
      </c>
      <c r="J9"/>
      <c r="L9"/>
      <c r="O9"/>
    </row>
    <row r="10" spans="1:15" ht="15" customHeight="1">
      <c r="A10" s="117">
        <v>4</v>
      </c>
      <c r="B10" s="118" t="s">
        <v>423</v>
      </c>
      <c r="C10" s="117">
        <v>1000</v>
      </c>
      <c r="D10" s="118" t="s">
        <v>806</v>
      </c>
      <c r="E10" s="119" t="s">
        <v>43</v>
      </c>
      <c r="F10" s="119" t="s">
        <v>706</v>
      </c>
      <c r="G10" s="119" t="s">
        <v>349</v>
      </c>
      <c r="H10" s="119" t="s">
        <v>43</v>
      </c>
      <c r="J10" s="116" t="s">
        <v>81</v>
      </c>
      <c r="L10"/>
      <c r="O10"/>
    </row>
    <row r="11" spans="1:15" ht="15" customHeight="1">
      <c r="A11" s="117">
        <v>5</v>
      </c>
      <c r="B11" s="118" t="s">
        <v>426</v>
      </c>
      <c r="C11" s="117">
        <v>1085</v>
      </c>
      <c r="D11" s="118" t="s">
        <v>143</v>
      </c>
      <c r="E11" s="119" t="s">
        <v>43</v>
      </c>
      <c r="F11" s="119" t="s">
        <v>764</v>
      </c>
      <c r="G11" s="119" t="s">
        <v>669</v>
      </c>
      <c r="H11" s="119" t="s">
        <v>43</v>
      </c>
      <c r="J11"/>
      <c r="L11"/>
      <c r="O11"/>
    </row>
    <row r="12" spans="1:16" ht="15" customHeight="1">
      <c r="A12" s="117">
        <v>6</v>
      </c>
      <c r="B12" s="118" t="s">
        <v>395</v>
      </c>
      <c r="C12" s="117">
        <v>1000</v>
      </c>
      <c r="D12" s="118" t="s">
        <v>467</v>
      </c>
      <c r="E12" s="119" t="s">
        <v>43</v>
      </c>
      <c r="F12" s="119" t="s">
        <v>764</v>
      </c>
      <c r="G12" s="119" t="s">
        <v>679</v>
      </c>
      <c r="H12" s="119" t="s">
        <v>43</v>
      </c>
      <c r="J12" s="120" t="s">
        <v>77</v>
      </c>
      <c r="K12" s="121" t="s">
        <v>35</v>
      </c>
      <c r="L12" s="121" t="s">
        <v>51</v>
      </c>
      <c r="M12" s="122" t="s">
        <v>49</v>
      </c>
      <c r="N12" s="122" t="s">
        <v>36</v>
      </c>
      <c r="O12" s="122" t="s">
        <v>37</v>
      </c>
      <c r="P12" s="224" t="s">
        <v>139</v>
      </c>
    </row>
    <row r="13" spans="1:17" ht="15" customHeight="1">
      <c r="A13" s="117">
        <v>7</v>
      </c>
      <c r="B13" s="118" t="s">
        <v>485</v>
      </c>
      <c r="C13" s="117">
        <v>1000</v>
      </c>
      <c r="D13" s="118" t="s">
        <v>29</v>
      </c>
      <c r="E13" s="119" t="s">
        <v>43</v>
      </c>
      <c r="F13" s="119" t="s">
        <v>380</v>
      </c>
      <c r="G13" s="119" t="s">
        <v>684</v>
      </c>
      <c r="H13" s="119" t="s">
        <v>43</v>
      </c>
      <c r="I13">
        <v>1</v>
      </c>
      <c r="J13" s="117">
        <v>11</v>
      </c>
      <c r="K13" s="118" t="s">
        <v>230</v>
      </c>
      <c r="L13" s="118" t="s">
        <v>185</v>
      </c>
      <c r="M13" s="119">
        <v>1000</v>
      </c>
      <c r="N13" s="119" t="s">
        <v>44</v>
      </c>
      <c r="O13" s="119" t="s">
        <v>577</v>
      </c>
      <c r="P13" s="45">
        <v>3</v>
      </c>
      <c r="Q13" s="80">
        <v>40</v>
      </c>
    </row>
    <row r="14" spans="1:17" ht="15" customHeight="1">
      <c r="A14" s="117">
        <v>8</v>
      </c>
      <c r="B14" s="118" t="s">
        <v>477</v>
      </c>
      <c r="C14" s="117">
        <v>1185</v>
      </c>
      <c r="D14" s="118" t="s">
        <v>143</v>
      </c>
      <c r="E14" s="119" t="s">
        <v>680</v>
      </c>
      <c r="F14" s="119" t="s">
        <v>706</v>
      </c>
      <c r="G14" s="119" t="s">
        <v>345</v>
      </c>
      <c r="H14" s="119" t="s">
        <v>44</v>
      </c>
      <c r="I14">
        <v>2</v>
      </c>
      <c r="J14" s="117">
        <v>16</v>
      </c>
      <c r="K14" s="118" t="s">
        <v>481</v>
      </c>
      <c r="L14" s="118" t="s">
        <v>165</v>
      </c>
      <c r="M14" s="119">
        <v>1000</v>
      </c>
      <c r="N14" s="119" t="s">
        <v>44</v>
      </c>
      <c r="O14" s="119" t="s">
        <v>777</v>
      </c>
      <c r="P14" s="45">
        <v>4</v>
      </c>
      <c r="Q14" s="80">
        <v>35</v>
      </c>
    </row>
    <row r="15" spans="1:17" ht="15" customHeight="1">
      <c r="A15" s="117">
        <v>9</v>
      </c>
      <c r="B15" s="118" t="s">
        <v>396</v>
      </c>
      <c r="C15" s="117">
        <v>1000</v>
      </c>
      <c r="D15" s="118" t="s">
        <v>807</v>
      </c>
      <c r="E15" s="119" t="s">
        <v>680</v>
      </c>
      <c r="F15" s="119" t="s">
        <v>777</v>
      </c>
      <c r="G15" s="119" t="s">
        <v>329</v>
      </c>
      <c r="H15" s="119" t="s">
        <v>44</v>
      </c>
      <c r="I15">
        <v>3</v>
      </c>
      <c r="J15" s="117">
        <v>31</v>
      </c>
      <c r="K15" s="118" t="s">
        <v>789</v>
      </c>
      <c r="L15" s="118" t="s">
        <v>790</v>
      </c>
      <c r="M15" s="119">
        <v>1000</v>
      </c>
      <c r="N15" s="119" t="s">
        <v>707</v>
      </c>
      <c r="O15" s="119" t="s">
        <v>274</v>
      </c>
      <c r="P15" s="45">
        <v>2</v>
      </c>
      <c r="Q15" s="80">
        <v>32</v>
      </c>
    </row>
    <row r="16" spans="1:17" ht="15" customHeight="1">
      <c r="A16" s="117">
        <v>10</v>
      </c>
      <c r="B16" s="118" t="s">
        <v>413</v>
      </c>
      <c r="C16" s="117">
        <v>1000</v>
      </c>
      <c r="D16" s="118" t="s">
        <v>185</v>
      </c>
      <c r="E16" s="119" t="s">
        <v>44</v>
      </c>
      <c r="F16" s="119" t="s">
        <v>764</v>
      </c>
      <c r="G16" s="119" t="s">
        <v>351</v>
      </c>
      <c r="H16" s="119" t="s">
        <v>44</v>
      </c>
      <c r="I16">
        <v>4</v>
      </c>
      <c r="J16" s="117">
        <v>34</v>
      </c>
      <c r="K16" s="118" t="s">
        <v>792</v>
      </c>
      <c r="L16" s="118" t="s">
        <v>790</v>
      </c>
      <c r="M16" s="119">
        <v>1000</v>
      </c>
      <c r="N16" s="119" t="s">
        <v>719</v>
      </c>
      <c r="O16" s="197" t="s">
        <v>274</v>
      </c>
      <c r="P16" s="45">
        <v>0</v>
      </c>
      <c r="Q16" s="80">
        <v>30</v>
      </c>
    </row>
    <row r="17" spans="1:15" ht="15" customHeight="1">
      <c r="A17" s="117">
        <v>11</v>
      </c>
      <c r="B17" s="118" t="s">
        <v>230</v>
      </c>
      <c r="C17" s="117">
        <v>1000</v>
      </c>
      <c r="D17" s="118" t="s">
        <v>185</v>
      </c>
      <c r="E17" s="119" t="s">
        <v>44</v>
      </c>
      <c r="F17" s="119" t="s">
        <v>577</v>
      </c>
      <c r="G17" s="119" t="s">
        <v>679</v>
      </c>
      <c r="H17" s="119" t="s">
        <v>45</v>
      </c>
      <c r="J17"/>
      <c r="L17"/>
      <c r="O17"/>
    </row>
    <row r="18" spans="1:15" ht="15" customHeight="1">
      <c r="A18" s="117">
        <v>12</v>
      </c>
      <c r="B18" s="118" t="s">
        <v>612</v>
      </c>
      <c r="C18" s="117">
        <v>1000</v>
      </c>
      <c r="D18" s="118" t="s">
        <v>807</v>
      </c>
      <c r="E18" s="119" t="s">
        <v>44</v>
      </c>
      <c r="F18" s="119" t="s">
        <v>577</v>
      </c>
      <c r="G18" s="119" t="s">
        <v>351</v>
      </c>
      <c r="H18" s="119" t="s">
        <v>44</v>
      </c>
      <c r="J18" s="116" t="s">
        <v>472</v>
      </c>
      <c r="L18"/>
      <c r="O18"/>
    </row>
    <row r="19" spans="1:15" ht="15" customHeight="1">
      <c r="A19" s="117">
        <v>13</v>
      </c>
      <c r="B19" s="118" t="s">
        <v>778</v>
      </c>
      <c r="C19" s="117">
        <v>1000</v>
      </c>
      <c r="D19" s="118" t="s">
        <v>31</v>
      </c>
      <c r="E19" s="119" t="s">
        <v>44</v>
      </c>
      <c r="F19" s="119" t="s">
        <v>581</v>
      </c>
      <c r="G19" s="119" t="s">
        <v>382</v>
      </c>
      <c r="H19" s="119" t="s">
        <v>44</v>
      </c>
      <c r="J19"/>
      <c r="L19"/>
      <c r="O19"/>
    </row>
    <row r="20" spans="1:16" ht="15" customHeight="1">
      <c r="A20" s="117">
        <v>14</v>
      </c>
      <c r="B20" s="118" t="s">
        <v>697</v>
      </c>
      <c r="C20" s="117">
        <v>1000</v>
      </c>
      <c r="D20" s="118" t="s">
        <v>806</v>
      </c>
      <c r="E20" s="119" t="s">
        <v>44</v>
      </c>
      <c r="F20" s="119" t="s">
        <v>772</v>
      </c>
      <c r="G20" s="119" t="s">
        <v>354</v>
      </c>
      <c r="H20" s="119" t="s">
        <v>44</v>
      </c>
      <c r="J20" s="120" t="s">
        <v>77</v>
      </c>
      <c r="K20" s="121" t="s">
        <v>35</v>
      </c>
      <c r="L20" s="121" t="s">
        <v>51</v>
      </c>
      <c r="M20" s="122" t="s">
        <v>49</v>
      </c>
      <c r="N20" s="122" t="s">
        <v>36</v>
      </c>
      <c r="O20" s="122" t="s">
        <v>37</v>
      </c>
      <c r="P20" s="224" t="s">
        <v>139</v>
      </c>
    </row>
    <row r="21" spans="1:17" ht="15" customHeight="1">
      <c r="A21" s="117">
        <v>15</v>
      </c>
      <c r="B21" s="118" t="s">
        <v>687</v>
      </c>
      <c r="C21" s="117">
        <v>1000</v>
      </c>
      <c r="D21" s="118" t="s">
        <v>806</v>
      </c>
      <c r="E21" s="119" t="s">
        <v>44</v>
      </c>
      <c r="F21" s="119" t="s">
        <v>380</v>
      </c>
      <c r="G21" s="119" t="s">
        <v>711</v>
      </c>
      <c r="H21" s="119" t="s">
        <v>44</v>
      </c>
      <c r="I21">
        <v>1</v>
      </c>
      <c r="J21" s="117">
        <v>6</v>
      </c>
      <c r="K21" s="118" t="s">
        <v>395</v>
      </c>
      <c r="L21" s="118" t="s">
        <v>467</v>
      </c>
      <c r="M21" s="119">
        <v>1000</v>
      </c>
      <c r="N21" s="119" t="s">
        <v>43</v>
      </c>
      <c r="O21" s="119" t="s">
        <v>764</v>
      </c>
      <c r="P21" s="45">
        <v>5</v>
      </c>
      <c r="Q21" s="80">
        <v>40</v>
      </c>
    </row>
    <row r="22" spans="1:17" ht="15" customHeight="1">
      <c r="A22" s="117">
        <v>16</v>
      </c>
      <c r="B22" s="118" t="s">
        <v>481</v>
      </c>
      <c r="C22" s="117">
        <v>1000</v>
      </c>
      <c r="D22" s="118" t="s">
        <v>165</v>
      </c>
      <c r="E22" s="119" t="s">
        <v>44</v>
      </c>
      <c r="F22" s="119" t="s">
        <v>777</v>
      </c>
      <c r="G22" s="119" t="s">
        <v>764</v>
      </c>
      <c r="H22" s="119" t="s">
        <v>44</v>
      </c>
      <c r="I22">
        <v>2</v>
      </c>
      <c r="J22" s="117">
        <v>9</v>
      </c>
      <c r="K22" s="118" t="s">
        <v>396</v>
      </c>
      <c r="L22" s="118" t="s">
        <v>807</v>
      </c>
      <c r="M22" s="119">
        <v>1000</v>
      </c>
      <c r="N22" s="119" t="s">
        <v>680</v>
      </c>
      <c r="O22" s="119" t="s">
        <v>777</v>
      </c>
      <c r="P22" s="45">
        <v>4</v>
      </c>
      <c r="Q22" s="80">
        <v>35</v>
      </c>
    </row>
    <row r="23" spans="1:17" ht="15" customHeight="1">
      <c r="A23" s="117">
        <v>17</v>
      </c>
      <c r="B23" s="118" t="s">
        <v>427</v>
      </c>
      <c r="C23" s="117">
        <v>1000</v>
      </c>
      <c r="D23" s="118" t="s">
        <v>807</v>
      </c>
      <c r="E23" s="119" t="s">
        <v>698</v>
      </c>
      <c r="F23" s="119" t="s">
        <v>714</v>
      </c>
      <c r="G23" s="119" t="s">
        <v>341</v>
      </c>
      <c r="H23" s="119" t="s">
        <v>45</v>
      </c>
      <c r="I23">
        <v>3</v>
      </c>
      <c r="J23" s="117">
        <v>13</v>
      </c>
      <c r="K23" s="118" t="s">
        <v>778</v>
      </c>
      <c r="L23" s="118" t="s">
        <v>31</v>
      </c>
      <c r="M23" s="119">
        <v>1000</v>
      </c>
      <c r="N23" s="119" t="s">
        <v>44</v>
      </c>
      <c r="O23" s="119" t="s">
        <v>581</v>
      </c>
      <c r="P23" s="45">
        <v>4</v>
      </c>
      <c r="Q23" s="80">
        <v>32</v>
      </c>
    </row>
    <row r="24" spans="1:17" ht="15" customHeight="1">
      <c r="A24" s="117">
        <v>18</v>
      </c>
      <c r="B24" s="118" t="s">
        <v>779</v>
      </c>
      <c r="C24" s="117">
        <v>1000</v>
      </c>
      <c r="D24" s="118" t="s">
        <v>315</v>
      </c>
      <c r="E24" s="119" t="s">
        <v>698</v>
      </c>
      <c r="F24" s="119" t="s">
        <v>334</v>
      </c>
      <c r="G24" s="119" t="s">
        <v>711</v>
      </c>
      <c r="H24" s="119" t="s">
        <v>45</v>
      </c>
      <c r="I24">
        <v>4</v>
      </c>
      <c r="J24" s="117">
        <v>14</v>
      </c>
      <c r="K24" s="118" t="s">
        <v>697</v>
      </c>
      <c r="L24" s="118" t="s">
        <v>806</v>
      </c>
      <c r="M24" s="119">
        <v>1000</v>
      </c>
      <c r="N24" s="119" t="s">
        <v>44</v>
      </c>
      <c r="O24" s="119" t="s">
        <v>772</v>
      </c>
      <c r="P24" s="45">
        <v>4</v>
      </c>
      <c r="Q24" s="80">
        <v>30</v>
      </c>
    </row>
    <row r="25" spans="1:17" ht="15" customHeight="1">
      <c r="A25" s="117">
        <v>19</v>
      </c>
      <c r="B25" s="118" t="s">
        <v>709</v>
      </c>
      <c r="C25" s="117">
        <v>1100</v>
      </c>
      <c r="D25" s="118" t="s">
        <v>143</v>
      </c>
      <c r="E25" s="119" t="s">
        <v>698</v>
      </c>
      <c r="F25" s="119" t="s">
        <v>275</v>
      </c>
      <c r="G25" s="119" t="s">
        <v>577</v>
      </c>
      <c r="H25" s="119" t="s">
        <v>45</v>
      </c>
      <c r="I25">
        <v>5</v>
      </c>
      <c r="J25" s="117">
        <v>15</v>
      </c>
      <c r="K25" s="118" t="s">
        <v>687</v>
      </c>
      <c r="L25" s="118" t="s">
        <v>806</v>
      </c>
      <c r="M25" s="119">
        <v>1000</v>
      </c>
      <c r="N25" s="119" t="s">
        <v>44</v>
      </c>
      <c r="O25" s="197" t="s">
        <v>380</v>
      </c>
      <c r="P25" s="45">
        <v>4</v>
      </c>
      <c r="Q25" s="80">
        <v>29</v>
      </c>
    </row>
    <row r="26" spans="1:17" ht="15" customHeight="1">
      <c r="A26" s="117">
        <v>20</v>
      </c>
      <c r="B26" s="118" t="s">
        <v>613</v>
      </c>
      <c r="C26" s="117">
        <v>1000</v>
      </c>
      <c r="D26" s="118" t="s">
        <v>539</v>
      </c>
      <c r="E26" s="119" t="s">
        <v>698</v>
      </c>
      <c r="F26" s="119" t="s">
        <v>274</v>
      </c>
      <c r="G26" s="119" t="s">
        <v>581</v>
      </c>
      <c r="H26" s="119" t="s">
        <v>45</v>
      </c>
      <c r="I26">
        <v>6</v>
      </c>
      <c r="J26" s="117">
        <v>17</v>
      </c>
      <c r="K26" s="118" t="s">
        <v>427</v>
      </c>
      <c r="L26" s="118" t="s">
        <v>807</v>
      </c>
      <c r="M26" s="119">
        <v>1000</v>
      </c>
      <c r="N26" s="119" t="s">
        <v>698</v>
      </c>
      <c r="O26" s="197" t="s">
        <v>714</v>
      </c>
      <c r="P26" s="45">
        <v>3</v>
      </c>
      <c r="Q26" s="80">
        <v>28</v>
      </c>
    </row>
    <row r="27" spans="1:17" ht="15" customHeight="1">
      <c r="A27" s="117">
        <v>21</v>
      </c>
      <c r="B27" s="118" t="s">
        <v>273</v>
      </c>
      <c r="C27" s="117">
        <v>1000</v>
      </c>
      <c r="D27" s="118" t="s">
        <v>104</v>
      </c>
      <c r="E27" s="119" t="s">
        <v>45</v>
      </c>
      <c r="F27" s="119" t="s">
        <v>716</v>
      </c>
      <c r="G27" s="119" t="s">
        <v>708</v>
      </c>
      <c r="H27" s="119" t="s">
        <v>45</v>
      </c>
      <c r="I27">
        <v>7</v>
      </c>
      <c r="J27" s="117">
        <v>19</v>
      </c>
      <c r="K27" s="118" t="s">
        <v>709</v>
      </c>
      <c r="L27" s="118" t="s">
        <v>143</v>
      </c>
      <c r="M27" s="119">
        <v>1100</v>
      </c>
      <c r="N27" s="119" t="s">
        <v>698</v>
      </c>
      <c r="O27" s="197" t="s">
        <v>275</v>
      </c>
      <c r="P27" s="45">
        <v>3</v>
      </c>
      <c r="Q27" s="80">
        <v>27</v>
      </c>
    </row>
    <row r="28" spans="1:17" ht="15" customHeight="1">
      <c r="A28" s="117">
        <v>22</v>
      </c>
      <c r="B28" s="118" t="s">
        <v>490</v>
      </c>
      <c r="C28" s="117">
        <v>1000</v>
      </c>
      <c r="D28" s="118" t="s">
        <v>467</v>
      </c>
      <c r="E28" s="119" t="s">
        <v>45</v>
      </c>
      <c r="F28" s="119" t="s">
        <v>581</v>
      </c>
      <c r="G28" s="119" t="s">
        <v>695</v>
      </c>
      <c r="H28" s="119" t="s">
        <v>45</v>
      </c>
      <c r="I28">
        <v>8</v>
      </c>
      <c r="J28" s="117">
        <v>22</v>
      </c>
      <c r="K28" s="118" t="s">
        <v>490</v>
      </c>
      <c r="L28" s="118" t="s">
        <v>467</v>
      </c>
      <c r="M28" s="119">
        <v>1000</v>
      </c>
      <c r="N28" s="119" t="s">
        <v>45</v>
      </c>
      <c r="O28" s="197" t="s">
        <v>581</v>
      </c>
      <c r="P28" s="45">
        <v>3</v>
      </c>
      <c r="Q28" s="80">
        <v>26</v>
      </c>
    </row>
    <row r="29" spans="1:17" ht="15" customHeight="1">
      <c r="A29" s="117">
        <v>23</v>
      </c>
      <c r="B29" s="118" t="s">
        <v>780</v>
      </c>
      <c r="C29" s="117">
        <v>1000</v>
      </c>
      <c r="D29" s="118" t="s">
        <v>185</v>
      </c>
      <c r="E29" s="119" t="s">
        <v>45</v>
      </c>
      <c r="F29" s="119" t="s">
        <v>381</v>
      </c>
      <c r="G29" s="119" t="s">
        <v>695</v>
      </c>
      <c r="H29" s="119" t="s">
        <v>45</v>
      </c>
      <c r="I29">
        <v>9</v>
      </c>
      <c r="J29" s="117">
        <v>23</v>
      </c>
      <c r="K29" s="118" t="s">
        <v>780</v>
      </c>
      <c r="L29" s="118" t="s">
        <v>185</v>
      </c>
      <c r="M29" s="119">
        <v>1000</v>
      </c>
      <c r="N29" s="119" t="s">
        <v>45</v>
      </c>
      <c r="O29" s="197" t="s">
        <v>381</v>
      </c>
      <c r="P29" s="45">
        <v>3</v>
      </c>
      <c r="Q29" s="80">
        <v>25</v>
      </c>
    </row>
    <row r="30" spans="1:17" ht="15" customHeight="1">
      <c r="A30" s="117">
        <v>24</v>
      </c>
      <c r="B30" s="118" t="s">
        <v>397</v>
      </c>
      <c r="C30" s="117">
        <v>1000</v>
      </c>
      <c r="D30" s="118" t="s">
        <v>104</v>
      </c>
      <c r="E30" s="119" t="s">
        <v>45</v>
      </c>
      <c r="F30" s="119" t="s">
        <v>380</v>
      </c>
      <c r="G30" s="119" t="s">
        <v>684</v>
      </c>
      <c r="H30" s="119" t="s">
        <v>46</v>
      </c>
      <c r="I30">
        <v>10</v>
      </c>
      <c r="J30" s="117">
        <v>24</v>
      </c>
      <c r="K30" s="118" t="s">
        <v>397</v>
      </c>
      <c r="L30" s="118" t="s">
        <v>104</v>
      </c>
      <c r="M30" s="119">
        <v>1000</v>
      </c>
      <c r="N30" s="119" t="s">
        <v>45</v>
      </c>
      <c r="O30" s="197" t="s">
        <v>380</v>
      </c>
      <c r="P30" s="45">
        <v>2</v>
      </c>
      <c r="Q30" s="80">
        <v>24</v>
      </c>
    </row>
    <row r="31" spans="1:17" ht="15" customHeight="1">
      <c r="A31" s="117">
        <v>25</v>
      </c>
      <c r="B31" s="118" t="s">
        <v>479</v>
      </c>
      <c r="C31" s="117">
        <v>1000</v>
      </c>
      <c r="D31" s="118" t="s">
        <v>165</v>
      </c>
      <c r="E31" s="119" t="s">
        <v>45</v>
      </c>
      <c r="F31" s="119" t="s">
        <v>781</v>
      </c>
      <c r="G31" s="119" t="s">
        <v>706</v>
      </c>
      <c r="H31" s="119" t="s">
        <v>46</v>
      </c>
      <c r="I31">
        <v>11</v>
      </c>
      <c r="J31" s="117">
        <v>26</v>
      </c>
      <c r="K31" s="118" t="s">
        <v>782</v>
      </c>
      <c r="L31" s="118" t="s">
        <v>783</v>
      </c>
      <c r="M31" s="119">
        <v>1000</v>
      </c>
      <c r="N31" s="119" t="s">
        <v>45</v>
      </c>
      <c r="O31" s="197" t="s">
        <v>784</v>
      </c>
      <c r="P31" s="45">
        <v>1</v>
      </c>
      <c r="Q31" s="80">
        <v>23</v>
      </c>
    </row>
    <row r="32" spans="1:17" ht="15" customHeight="1">
      <c r="A32" s="117">
        <v>26</v>
      </c>
      <c r="B32" s="118" t="s">
        <v>782</v>
      </c>
      <c r="C32" s="117">
        <v>1000</v>
      </c>
      <c r="D32" s="118" t="s">
        <v>783</v>
      </c>
      <c r="E32" s="119" t="s">
        <v>45</v>
      </c>
      <c r="F32" s="119" t="s">
        <v>784</v>
      </c>
      <c r="G32" s="119" t="s">
        <v>581</v>
      </c>
      <c r="H32" s="119" t="s">
        <v>47</v>
      </c>
      <c r="I32">
        <v>12</v>
      </c>
      <c r="J32" s="117">
        <v>27</v>
      </c>
      <c r="K32" s="118" t="s">
        <v>767</v>
      </c>
      <c r="L32" s="118" t="s">
        <v>785</v>
      </c>
      <c r="M32" s="119">
        <v>1000</v>
      </c>
      <c r="N32" s="119" t="s">
        <v>45</v>
      </c>
      <c r="O32" s="197" t="s">
        <v>274</v>
      </c>
      <c r="P32" s="45">
        <v>2</v>
      </c>
      <c r="Q32" s="80">
        <v>22</v>
      </c>
    </row>
    <row r="33" spans="1:17" ht="15" customHeight="1">
      <c r="A33" s="117">
        <v>27</v>
      </c>
      <c r="B33" s="118" t="s">
        <v>767</v>
      </c>
      <c r="C33" s="117">
        <v>1000</v>
      </c>
      <c r="D33" s="118" t="s">
        <v>785</v>
      </c>
      <c r="E33" s="119" t="s">
        <v>45</v>
      </c>
      <c r="F33" s="119" t="s">
        <v>274</v>
      </c>
      <c r="G33" s="119" t="s">
        <v>581</v>
      </c>
      <c r="H33" s="119" t="s">
        <v>46</v>
      </c>
      <c r="I33">
        <v>13</v>
      </c>
      <c r="J33" s="117">
        <v>29</v>
      </c>
      <c r="K33" s="118" t="s">
        <v>787</v>
      </c>
      <c r="L33" s="118" t="s">
        <v>158</v>
      </c>
      <c r="M33" s="119">
        <v>1000</v>
      </c>
      <c r="N33" s="119" t="s">
        <v>707</v>
      </c>
      <c r="O33" s="197" t="s">
        <v>781</v>
      </c>
      <c r="P33" s="45">
        <v>2</v>
      </c>
      <c r="Q33" s="80">
        <v>21</v>
      </c>
    </row>
    <row r="34" spans="1:17" ht="15" customHeight="1">
      <c r="A34" s="117">
        <v>28</v>
      </c>
      <c r="B34" s="118" t="s">
        <v>786</v>
      </c>
      <c r="C34" s="117">
        <v>1000</v>
      </c>
      <c r="D34" s="118" t="s">
        <v>315</v>
      </c>
      <c r="E34" s="119" t="s">
        <v>707</v>
      </c>
      <c r="F34" s="119" t="s">
        <v>380</v>
      </c>
      <c r="G34" s="119" t="s">
        <v>354</v>
      </c>
      <c r="H34" s="119" t="s">
        <v>46</v>
      </c>
      <c r="I34">
        <v>14</v>
      </c>
      <c r="J34" s="117">
        <v>30</v>
      </c>
      <c r="K34" s="118" t="s">
        <v>788</v>
      </c>
      <c r="L34" s="118" t="s">
        <v>29</v>
      </c>
      <c r="M34" s="119">
        <v>1000</v>
      </c>
      <c r="N34" s="119" t="s">
        <v>707</v>
      </c>
      <c r="O34" s="197" t="s">
        <v>274</v>
      </c>
      <c r="P34" s="45">
        <v>2</v>
      </c>
      <c r="Q34" s="80">
        <v>20</v>
      </c>
    </row>
    <row r="35" spans="1:17" ht="15" customHeight="1">
      <c r="A35" s="117">
        <v>29</v>
      </c>
      <c r="B35" s="118" t="s">
        <v>787</v>
      </c>
      <c r="C35" s="117">
        <v>1000</v>
      </c>
      <c r="D35" s="118" t="s">
        <v>158</v>
      </c>
      <c r="E35" s="119" t="s">
        <v>707</v>
      </c>
      <c r="F35" s="119" t="s">
        <v>781</v>
      </c>
      <c r="G35" s="119" t="s">
        <v>354</v>
      </c>
      <c r="H35" s="119" t="s">
        <v>46</v>
      </c>
      <c r="I35">
        <v>15</v>
      </c>
      <c r="J35" s="117">
        <v>35</v>
      </c>
      <c r="K35" s="118" t="s">
        <v>793</v>
      </c>
      <c r="L35" s="118" t="s">
        <v>807</v>
      </c>
      <c r="M35" s="119">
        <v>1000</v>
      </c>
      <c r="N35" s="119" t="s">
        <v>47</v>
      </c>
      <c r="O35" s="197" t="s">
        <v>275</v>
      </c>
      <c r="P35" s="45">
        <v>0</v>
      </c>
      <c r="Q35" s="80">
        <v>19</v>
      </c>
    </row>
    <row r="36" spans="1:15" ht="15" customHeight="1">
      <c r="A36" s="117">
        <v>30</v>
      </c>
      <c r="B36" s="118" t="s">
        <v>788</v>
      </c>
      <c r="C36" s="117">
        <v>1000</v>
      </c>
      <c r="D36" s="118" t="s">
        <v>29</v>
      </c>
      <c r="E36" s="119" t="s">
        <v>707</v>
      </c>
      <c r="F36" s="119" t="s">
        <v>274</v>
      </c>
      <c r="G36" s="119" t="s">
        <v>723</v>
      </c>
      <c r="H36" s="119" t="s">
        <v>46</v>
      </c>
      <c r="J36"/>
      <c r="L36"/>
      <c r="O36"/>
    </row>
    <row r="37" spans="1:15" ht="15" customHeight="1">
      <c r="A37" s="117">
        <v>31</v>
      </c>
      <c r="B37" s="118" t="s">
        <v>789</v>
      </c>
      <c r="C37" s="117">
        <v>1000</v>
      </c>
      <c r="D37" s="118" t="s">
        <v>790</v>
      </c>
      <c r="E37" s="119" t="s">
        <v>707</v>
      </c>
      <c r="F37" s="119" t="s">
        <v>274</v>
      </c>
      <c r="G37" s="119" t="s">
        <v>380</v>
      </c>
      <c r="H37" s="119" t="s">
        <v>46</v>
      </c>
      <c r="J37" s="116" t="s">
        <v>473</v>
      </c>
      <c r="L37"/>
      <c r="O37"/>
    </row>
    <row r="38" spans="1:15" ht="15" customHeight="1">
      <c r="A38" s="117">
        <v>32</v>
      </c>
      <c r="B38" s="118" t="s">
        <v>761</v>
      </c>
      <c r="C38" s="117">
        <v>1000</v>
      </c>
      <c r="D38" s="118" t="s">
        <v>29</v>
      </c>
      <c r="E38" s="119" t="s">
        <v>46</v>
      </c>
      <c r="F38" s="119" t="s">
        <v>334</v>
      </c>
      <c r="G38" s="119" t="s">
        <v>354</v>
      </c>
      <c r="H38" s="119" t="s">
        <v>46</v>
      </c>
      <c r="J38"/>
      <c r="L38"/>
      <c r="O38"/>
    </row>
    <row r="39" spans="1:16" ht="15" customHeight="1">
      <c r="A39" s="117">
        <v>33</v>
      </c>
      <c r="B39" s="118" t="s">
        <v>482</v>
      </c>
      <c r="C39" s="117">
        <v>1000</v>
      </c>
      <c r="D39" s="118" t="s">
        <v>104</v>
      </c>
      <c r="E39" s="119" t="s">
        <v>46</v>
      </c>
      <c r="F39" s="119" t="s">
        <v>791</v>
      </c>
      <c r="G39" s="119" t="s">
        <v>334</v>
      </c>
      <c r="H39" s="119" t="s">
        <v>47</v>
      </c>
      <c r="J39" s="120" t="s">
        <v>77</v>
      </c>
      <c r="K39" s="121" t="s">
        <v>35</v>
      </c>
      <c r="L39" s="121" t="s">
        <v>51</v>
      </c>
      <c r="M39" s="122" t="s">
        <v>49</v>
      </c>
      <c r="N39" s="122" t="s">
        <v>36</v>
      </c>
      <c r="O39" s="122" t="s">
        <v>37</v>
      </c>
      <c r="P39" s="224" t="s">
        <v>139</v>
      </c>
    </row>
    <row r="40" spans="1:17" ht="15" customHeight="1">
      <c r="A40" s="117">
        <v>34</v>
      </c>
      <c r="B40" s="118" t="s">
        <v>792</v>
      </c>
      <c r="C40" s="117">
        <v>1000</v>
      </c>
      <c r="D40" s="118" t="s">
        <v>790</v>
      </c>
      <c r="E40" s="119" t="s">
        <v>719</v>
      </c>
      <c r="F40" s="119" t="s">
        <v>274</v>
      </c>
      <c r="G40" s="119" t="s">
        <v>772</v>
      </c>
      <c r="H40" s="119" t="s">
        <v>622</v>
      </c>
      <c r="I40">
        <v>1</v>
      </c>
      <c r="J40" s="117">
        <v>1</v>
      </c>
      <c r="K40" s="118" t="s">
        <v>301</v>
      </c>
      <c r="L40" s="118" t="s">
        <v>571</v>
      </c>
      <c r="M40" s="119">
        <v>1125</v>
      </c>
      <c r="N40" s="119" t="s">
        <v>39</v>
      </c>
      <c r="O40" s="119" t="s">
        <v>329</v>
      </c>
      <c r="P40" s="45">
        <v>7</v>
      </c>
      <c r="Q40" s="80">
        <v>40</v>
      </c>
    </row>
    <row r="41" spans="1:17" ht="15" customHeight="1">
      <c r="A41" s="216">
        <v>35</v>
      </c>
      <c r="B41" s="217" t="s">
        <v>793</v>
      </c>
      <c r="C41" s="216">
        <v>1000</v>
      </c>
      <c r="D41" s="118" t="s">
        <v>807</v>
      </c>
      <c r="E41" s="218" t="s">
        <v>47</v>
      </c>
      <c r="F41" s="218" t="s">
        <v>275</v>
      </c>
      <c r="G41" s="218" t="s">
        <v>716</v>
      </c>
      <c r="H41" s="218" t="s">
        <v>622</v>
      </c>
      <c r="I41">
        <v>2</v>
      </c>
      <c r="J41" s="117">
        <v>2</v>
      </c>
      <c r="K41" s="118" t="s">
        <v>271</v>
      </c>
      <c r="L41" s="118" t="s">
        <v>153</v>
      </c>
      <c r="M41" s="119">
        <v>1000</v>
      </c>
      <c r="N41" s="119" t="s">
        <v>662</v>
      </c>
      <c r="O41" s="119" t="s">
        <v>335</v>
      </c>
      <c r="P41" s="45">
        <v>5</v>
      </c>
      <c r="Q41" s="80">
        <v>35</v>
      </c>
    </row>
    <row r="42" spans="1:17" ht="15" customHeight="1">
      <c r="A42" s="123"/>
      <c r="B42" s="124"/>
      <c r="C42" s="123"/>
      <c r="D42" s="124"/>
      <c r="E42" s="125"/>
      <c r="F42" s="125"/>
      <c r="G42" s="125"/>
      <c r="H42" s="125"/>
      <c r="I42">
        <v>3</v>
      </c>
      <c r="J42" s="117">
        <v>3</v>
      </c>
      <c r="K42" s="118" t="s">
        <v>183</v>
      </c>
      <c r="L42" s="118" t="s">
        <v>467</v>
      </c>
      <c r="M42" s="119">
        <v>1084</v>
      </c>
      <c r="N42" s="119" t="s">
        <v>43</v>
      </c>
      <c r="O42" s="119" t="s">
        <v>706</v>
      </c>
      <c r="P42" s="45">
        <v>4</v>
      </c>
      <c r="Q42" s="80">
        <v>32</v>
      </c>
    </row>
    <row r="43" spans="1:17" ht="15" customHeight="1">
      <c r="A43" s="214" t="s">
        <v>794</v>
      </c>
      <c r="I43">
        <v>4</v>
      </c>
      <c r="J43" s="117">
        <v>4</v>
      </c>
      <c r="K43" s="118" t="s">
        <v>423</v>
      </c>
      <c r="L43" s="118" t="s">
        <v>806</v>
      </c>
      <c r="M43" s="119">
        <v>1000</v>
      </c>
      <c r="N43" s="119" t="s">
        <v>43</v>
      </c>
      <c r="O43" s="119" t="s">
        <v>706</v>
      </c>
      <c r="P43" s="45">
        <v>5</v>
      </c>
      <c r="Q43" s="80">
        <v>30</v>
      </c>
    </row>
    <row r="44" spans="9:17" ht="15" customHeight="1">
      <c r="I44">
        <v>5</v>
      </c>
      <c r="J44" s="117">
        <v>5</v>
      </c>
      <c r="K44" s="118" t="s">
        <v>426</v>
      </c>
      <c r="L44" s="118" t="s">
        <v>143</v>
      </c>
      <c r="M44" s="119">
        <v>1085</v>
      </c>
      <c r="N44" s="119" t="s">
        <v>43</v>
      </c>
      <c r="O44" s="119" t="s">
        <v>764</v>
      </c>
      <c r="P44" s="45">
        <v>5</v>
      </c>
      <c r="Q44" s="80">
        <v>29</v>
      </c>
    </row>
    <row r="45" spans="1:17" ht="15" customHeight="1">
      <c r="A45" s="120" t="s">
        <v>77</v>
      </c>
      <c r="B45" s="121" t="s">
        <v>35</v>
      </c>
      <c r="C45" s="120" t="s">
        <v>49</v>
      </c>
      <c r="D45" s="121" t="s">
        <v>51</v>
      </c>
      <c r="E45" s="122" t="s">
        <v>36</v>
      </c>
      <c r="F45" s="122" t="s">
        <v>37</v>
      </c>
      <c r="G45" s="122" t="s">
        <v>37</v>
      </c>
      <c r="H45" s="122" t="s">
        <v>776</v>
      </c>
      <c r="I45">
        <v>6</v>
      </c>
      <c r="J45" s="117">
        <v>7</v>
      </c>
      <c r="K45" s="118" t="s">
        <v>485</v>
      </c>
      <c r="L45" s="118" t="s">
        <v>29</v>
      </c>
      <c r="M45" s="119">
        <v>1000</v>
      </c>
      <c r="N45" s="119" t="s">
        <v>43</v>
      </c>
      <c r="O45" s="119" t="s">
        <v>380</v>
      </c>
      <c r="P45" s="45">
        <v>5</v>
      </c>
      <c r="Q45" s="80">
        <v>28</v>
      </c>
    </row>
    <row r="46" spans="1:17" ht="15" customHeight="1">
      <c r="A46" s="117">
        <v>1</v>
      </c>
      <c r="B46" s="118" t="s">
        <v>177</v>
      </c>
      <c r="C46" s="117">
        <v>1525</v>
      </c>
      <c r="D46" s="118" t="s">
        <v>555</v>
      </c>
      <c r="E46" s="119" t="s">
        <v>642</v>
      </c>
      <c r="F46" s="119" t="s">
        <v>354</v>
      </c>
      <c r="G46" s="119" t="s">
        <v>647</v>
      </c>
      <c r="H46" s="119" t="s">
        <v>50</v>
      </c>
      <c r="I46">
        <v>7</v>
      </c>
      <c r="J46" s="117">
        <v>8</v>
      </c>
      <c r="K46" s="118" t="s">
        <v>477</v>
      </c>
      <c r="L46" s="118" t="s">
        <v>143</v>
      </c>
      <c r="M46" s="119">
        <v>1185</v>
      </c>
      <c r="N46" s="119" t="s">
        <v>680</v>
      </c>
      <c r="O46" s="119" t="s">
        <v>706</v>
      </c>
      <c r="P46" s="45">
        <v>4</v>
      </c>
      <c r="Q46" s="80">
        <v>27</v>
      </c>
    </row>
    <row r="47" spans="1:17" ht="15" customHeight="1">
      <c r="A47" s="117">
        <v>2</v>
      </c>
      <c r="B47" s="118" t="s">
        <v>101</v>
      </c>
      <c r="C47" s="117">
        <v>1449</v>
      </c>
      <c r="D47" s="118" t="s">
        <v>153</v>
      </c>
      <c r="E47" s="119" t="s">
        <v>50</v>
      </c>
      <c r="F47" s="119" t="s">
        <v>714</v>
      </c>
      <c r="G47" s="119" t="s">
        <v>346</v>
      </c>
      <c r="H47" s="119" t="s">
        <v>50</v>
      </c>
      <c r="I47">
        <v>8</v>
      </c>
      <c r="J47" s="117">
        <v>12</v>
      </c>
      <c r="K47" s="118" t="s">
        <v>612</v>
      </c>
      <c r="L47" s="118" t="s">
        <v>807</v>
      </c>
      <c r="M47" s="119">
        <v>1000</v>
      </c>
      <c r="N47" s="119" t="s">
        <v>44</v>
      </c>
      <c r="O47" s="119" t="s">
        <v>577</v>
      </c>
      <c r="P47" s="45">
        <v>4</v>
      </c>
      <c r="Q47" s="80">
        <v>26</v>
      </c>
    </row>
    <row r="48" spans="1:17" ht="15" customHeight="1">
      <c r="A48" s="117">
        <v>3</v>
      </c>
      <c r="B48" s="118" t="s">
        <v>140</v>
      </c>
      <c r="C48" s="117">
        <v>1696</v>
      </c>
      <c r="D48" s="118" t="s">
        <v>574</v>
      </c>
      <c r="E48" s="119" t="s">
        <v>43</v>
      </c>
      <c r="F48" s="119" t="s">
        <v>354</v>
      </c>
      <c r="G48" s="119" t="s">
        <v>668</v>
      </c>
      <c r="H48" s="119" t="s">
        <v>43</v>
      </c>
      <c r="I48">
        <v>9</v>
      </c>
      <c r="J48" s="117">
        <v>18</v>
      </c>
      <c r="K48" s="118" t="s">
        <v>779</v>
      </c>
      <c r="L48" s="118" t="s">
        <v>315</v>
      </c>
      <c r="M48" s="119">
        <v>1000</v>
      </c>
      <c r="N48" s="119" t="s">
        <v>698</v>
      </c>
      <c r="O48" s="119" t="s">
        <v>334</v>
      </c>
      <c r="P48" s="45">
        <v>3</v>
      </c>
      <c r="Q48" s="80">
        <v>25</v>
      </c>
    </row>
    <row r="49" spans="1:17" ht="15" customHeight="1">
      <c r="A49" s="117">
        <v>4</v>
      </c>
      <c r="B49" s="118" t="s">
        <v>186</v>
      </c>
      <c r="C49" s="117">
        <v>1355</v>
      </c>
      <c r="D49" s="118" t="s">
        <v>571</v>
      </c>
      <c r="E49" s="119" t="s">
        <v>43</v>
      </c>
      <c r="F49" s="119" t="s">
        <v>329</v>
      </c>
      <c r="G49" s="119" t="s">
        <v>660</v>
      </c>
      <c r="H49" s="119" t="s">
        <v>43</v>
      </c>
      <c r="I49">
        <v>10</v>
      </c>
      <c r="J49" s="117">
        <v>21</v>
      </c>
      <c r="K49" s="118" t="s">
        <v>273</v>
      </c>
      <c r="L49" s="118" t="s">
        <v>104</v>
      </c>
      <c r="M49" s="119">
        <v>1000</v>
      </c>
      <c r="N49" s="119" t="s">
        <v>45</v>
      </c>
      <c r="O49" s="119" t="s">
        <v>716</v>
      </c>
      <c r="P49" s="45">
        <v>3</v>
      </c>
      <c r="Q49" s="80">
        <v>24</v>
      </c>
    </row>
    <row r="50" spans="1:17" ht="15" customHeight="1">
      <c r="A50" s="117">
        <v>5</v>
      </c>
      <c r="B50" s="118" t="s">
        <v>575</v>
      </c>
      <c r="C50" s="117">
        <v>1441</v>
      </c>
      <c r="D50" s="118" t="s">
        <v>555</v>
      </c>
      <c r="E50" s="119" t="s">
        <v>43</v>
      </c>
      <c r="F50" s="119" t="s">
        <v>764</v>
      </c>
      <c r="G50" s="119" t="s">
        <v>677</v>
      </c>
      <c r="H50" s="119" t="s">
        <v>44</v>
      </c>
      <c r="I50">
        <v>11</v>
      </c>
      <c r="J50" s="117">
        <v>25</v>
      </c>
      <c r="K50" s="118" t="s">
        <v>479</v>
      </c>
      <c r="L50" s="118" t="s">
        <v>165</v>
      </c>
      <c r="M50" s="119">
        <v>1000</v>
      </c>
      <c r="N50" s="119" t="s">
        <v>45</v>
      </c>
      <c r="O50" s="119" t="s">
        <v>781</v>
      </c>
      <c r="P50" s="45">
        <v>2</v>
      </c>
      <c r="Q50" s="80">
        <v>23</v>
      </c>
    </row>
    <row r="51" spans="1:17" ht="15" customHeight="1">
      <c r="A51" s="117">
        <v>6</v>
      </c>
      <c r="B51" s="118" t="s">
        <v>64</v>
      </c>
      <c r="C51" s="117">
        <v>1266</v>
      </c>
      <c r="D51" s="118" t="s">
        <v>185</v>
      </c>
      <c r="E51" s="119" t="s">
        <v>43</v>
      </c>
      <c r="F51" s="119" t="s">
        <v>764</v>
      </c>
      <c r="G51" s="119" t="s">
        <v>677</v>
      </c>
      <c r="H51" s="119" t="s">
        <v>44</v>
      </c>
      <c r="I51">
        <v>12</v>
      </c>
      <c r="J51" s="117">
        <v>28</v>
      </c>
      <c r="K51" s="118" t="s">
        <v>786</v>
      </c>
      <c r="L51" s="118" t="s">
        <v>315</v>
      </c>
      <c r="M51" s="119">
        <v>1000</v>
      </c>
      <c r="N51" s="119" t="s">
        <v>707</v>
      </c>
      <c r="O51" s="119" t="s">
        <v>380</v>
      </c>
      <c r="P51" s="45">
        <v>2</v>
      </c>
      <c r="Q51" s="80">
        <v>22</v>
      </c>
    </row>
    <row r="52" spans="1:17" ht="15" customHeight="1">
      <c r="A52" s="117">
        <v>7</v>
      </c>
      <c r="B52" s="118" t="s">
        <v>168</v>
      </c>
      <c r="C52" s="117">
        <v>1110</v>
      </c>
      <c r="D52" s="118" t="s">
        <v>104</v>
      </c>
      <c r="E52" s="119" t="s">
        <v>43</v>
      </c>
      <c r="F52" s="119" t="s">
        <v>764</v>
      </c>
      <c r="G52" s="119" t="s">
        <v>347</v>
      </c>
      <c r="H52" s="119" t="s">
        <v>43</v>
      </c>
      <c r="I52">
        <v>13</v>
      </c>
      <c r="J52" s="117">
        <v>32</v>
      </c>
      <c r="K52" s="217" t="s">
        <v>761</v>
      </c>
      <c r="L52" s="217" t="s">
        <v>29</v>
      </c>
      <c r="M52" s="218">
        <v>1000</v>
      </c>
      <c r="N52" s="218" t="s">
        <v>46</v>
      </c>
      <c r="O52" s="218" t="s">
        <v>334</v>
      </c>
      <c r="P52" s="303">
        <v>2</v>
      </c>
      <c r="Q52" s="80">
        <v>21</v>
      </c>
    </row>
    <row r="53" spans="1:16" ht="15" customHeight="1">
      <c r="A53" s="117">
        <v>8</v>
      </c>
      <c r="B53" s="118" t="s">
        <v>202</v>
      </c>
      <c r="C53" s="117">
        <v>1301</v>
      </c>
      <c r="D53" s="118" t="s">
        <v>153</v>
      </c>
      <c r="E53" s="119" t="s">
        <v>680</v>
      </c>
      <c r="F53" s="119" t="s">
        <v>335</v>
      </c>
      <c r="G53" s="119" t="s">
        <v>647</v>
      </c>
      <c r="H53" s="119" t="s">
        <v>44</v>
      </c>
      <c r="J53" s="84">
        <v>3</v>
      </c>
      <c r="K53" s="124"/>
      <c r="L53" s="125"/>
      <c r="M53" s="125"/>
      <c r="N53" s="125"/>
      <c r="O53" s="40"/>
      <c r="P53" s="40"/>
    </row>
    <row r="54" spans="1:16" ht="15" customHeight="1">
      <c r="A54" s="117">
        <v>9</v>
      </c>
      <c r="B54" s="118" t="s">
        <v>97</v>
      </c>
      <c r="C54" s="117">
        <v>1301</v>
      </c>
      <c r="D54" s="118" t="s">
        <v>165</v>
      </c>
      <c r="E54" s="119" t="s">
        <v>680</v>
      </c>
      <c r="F54" s="119" t="s">
        <v>706</v>
      </c>
      <c r="G54" s="119" t="s">
        <v>350</v>
      </c>
      <c r="H54" s="119" t="s">
        <v>45</v>
      </c>
      <c r="J54" s="116" t="s">
        <v>82</v>
      </c>
      <c r="L54"/>
      <c r="O54"/>
      <c r="P54" s="40"/>
    </row>
    <row r="55" spans="1:16" ht="15" customHeight="1">
      <c r="A55" s="117">
        <v>10</v>
      </c>
      <c r="B55" s="118" t="s">
        <v>117</v>
      </c>
      <c r="C55" s="117">
        <v>1372</v>
      </c>
      <c r="D55" s="118" t="s">
        <v>153</v>
      </c>
      <c r="E55" s="119" t="s">
        <v>680</v>
      </c>
      <c r="F55" s="119" t="s">
        <v>329</v>
      </c>
      <c r="G55" s="119" t="s">
        <v>351</v>
      </c>
      <c r="H55" s="119" t="s">
        <v>44</v>
      </c>
      <c r="J55"/>
      <c r="L55"/>
      <c r="O55"/>
      <c r="P55" s="40"/>
    </row>
    <row r="56" spans="1:16" ht="15" customHeight="1">
      <c r="A56" s="117">
        <v>11</v>
      </c>
      <c r="B56" s="118" t="s">
        <v>59</v>
      </c>
      <c r="C56" s="117">
        <v>1152</v>
      </c>
      <c r="D56" s="118" t="s">
        <v>104</v>
      </c>
      <c r="E56" s="119" t="s">
        <v>680</v>
      </c>
      <c r="F56" s="119" t="s">
        <v>328</v>
      </c>
      <c r="G56" s="119" t="s">
        <v>350</v>
      </c>
      <c r="H56" s="119" t="s">
        <v>44</v>
      </c>
      <c r="J56" s="120" t="s">
        <v>77</v>
      </c>
      <c r="K56" s="121" t="s">
        <v>35</v>
      </c>
      <c r="L56" s="121" t="s">
        <v>51</v>
      </c>
      <c r="M56" s="122" t="s">
        <v>49</v>
      </c>
      <c r="N56" s="122" t="s">
        <v>36</v>
      </c>
      <c r="O56" s="122" t="s">
        <v>37</v>
      </c>
      <c r="P56" s="224" t="s">
        <v>139</v>
      </c>
    </row>
    <row r="57" spans="1:17" ht="15" customHeight="1">
      <c r="A57" s="117">
        <v>12</v>
      </c>
      <c r="B57" s="118" t="s">
        <v>265</v>
      </c>
      <c r="C57" s="117">
        <v>1179</v>
      </c>
      <c r="D57" s="118" t="s">
        <v>104</v>
      </c>
      <c r="E57" s="119" t="s">
        <v>680</v>
      </c>
      <c r="F57" s="119" t="s">
        <v>764</v>
      </c>
      <c r="G57" s="119" t="s">
        <v>347</v>
      </c>
      <c r="H57" s="119" t="s">
        <v>44</v>
      </c>
      <c r="I57">
        <v>1</v>
      </c>
      <c r="J57" s="117">
        <v>21</v>
      </c>
      <c r="K57" s="118" t="s">
        <v>160</v>
      </c>
      <c r="L57" s="118" t="s">
        <v>153</v>
      </c>
      <c r="M57" s="119">
        <v>1000</v>
      </c>
      <c r="N57" s="119" t="s">
        <v>44</v>
      </c>
      <c r="O57" s="119" t="s">
        <v>380</v>
      </c>
      <c r="P57" s="45">
        <v>4</v>
      </c>
      <c r="Q57" s="80">
        <v>40</v>
      </c>
    </row>
    <row r="58" spans="1:17" ht="15" customHeight="1">
      <c r="A58" s="117">
        <v>13</v>
      </c>
      <c r="B58" s="118" t="s">
        <v>113</v>
      </c>
      <c r="C58" s="117">
        <v>1137</v>
      </c>
      <c r="D58" s="118" t="s">
        <v>104</v>
      </c>
      <c r="E58" s="119" t="s">
        <v>680</v>
      </c>
      <c r="F58" s="119" t="s">
        <v>577</v>
      </c>
      <c r="G58" s="119" t="s">
        <v>351</v>
      </c>
      <c r="H58" s="119" t="s">
        <v>45</v>
      </c>
      <c r="I58">
        <v>2</v>
      </c>
      <c r="J58" s="117">
        <v>25</v>
      </c>
      <c r="K58" s="118" t="s">
        <v>231</v>
      </c>
      <c r="L58" s="118" t="s">
        <v>185</v>
      </c>
      <c r="M58" s="119">
        <v>1061</v>
      </c>
      <c r="N58" s="119" t="s">
        <v>698</v>
      </c>
      <c r="O58" s="119" t="s">
        <v>381</v>
      </c>
      <c r="P58" s="45">
        <v>3</v>
      </c>
      <c r="Q58" s="80">
        <v>35</v>
      </c>
    </row>
    <row r="59" spans="1:17" ht="15" customHeight="1">
      <c r="A59" s="117">
        <v>14</v>
      </c>
      <c r="B59" s="118" t="s">
        <v>137</v>
      </c>
      <c r="C59" s="117">
        <v>1268</v>
      </c>
      <c r="D59" s="118" t="s">
        <v>555</v>
      </c>
      <c r="E59" s="119" t="s">
        <v>680</v>
      </c>
      <c r="F59" s="119" t="s">
        <v>381</v>
      </c>
      <c r="G59" s="119" t="s">
        <v>382</v>
      </c>
      <c r="H59" s="119" t="s">
        <v>44</v>
      </c>
      <c r="I59">
        <v>3</v>
      </c>
      <c r="J59" s="117">
        <v>33</v>
      </c>
      <c r="K59" s="118" t="s">
        <v>197</v>
      </c>
      <c r="L59" s="118" t="s">
        <v>68</v>
      </c>
      <c r="M59" s="119">
        <v>1056</v>
      </c>
      <c r="N59" s="119" t="s">
        <v>45</v>
      </c>
      <c r="O59" s="119" t="s">
        <v>334</v>
      </c>
      <c r="P59" s="45">
        <v>3</v>
      </c>
      <c r="Q59" s="80">
        <v>32</v>
      </c>
    </row>
    <row r="60" spans="1:17" ht="15" customHeight="1">
      <c r="A60" s="117">
        <v>15</v>
      </c>
      <c r="B60" s="118" t="s">
        <v>200</v>
      </c>
      <c r="C60" s="117">
        <v>1094</v>
      </c>
      <c r="D60" s="118" t="s">
        <v>143</v>
      </c>
      <c r="E60" s="119" t="s">
        <v>680</v>
      </c>
      <c r="F60" s="119" t="s">
        <v>723</v>
      </c>
      <c r="G60" s="119" t="s">
        <v>354</v>
      </c>
      <c r="H60" s="119" t="s">
        <v>44</v>
      </c>
      <c r="I60">
        <v>4</v>
      </c>
      <c r="J60" s="117">
        <v>39</v>
      </c>
      <c r="K60" s="118" t="s">
        <v>299</v>
      </c>
      <c r="L60" s="118" t="s">
        <v>165</v>
      </c>
      <c r="M60" s="119">
        <v>1000</v>
      </c>
      <c r="N60" s="119" t="s">
        <v>707</v>
      </c>
      <c r="O60" s="119" t="s">
        <v>798</v>
      </c>
      <c r="P60" s="45">
        <v>2</v>
      </c>
      <c r="Q60" s="80">
        <v>30</v>
      </c>
    </row>
    <row r="61" spans="1:17" ht="15" customHeight="1">
      <c r="A61" s="117">
        <v>16</v>
      </c>
      <c r="B61" s="118" t="s">
        <v>795</v>
      </c>
      <c r="C61" s="117">
        <v>1000</v>
      </c>
      <c r="D61" s="118" t="s">
        <v>783</v>
      </c>
      <c r="E61" s="119" t="s">
        <v>680</v>
      </c>
      <c r="F61" s="119" t="s">
        <v>777</v>
      </c>
      <c r="G61" s="119" t="s">
        <v>706</v>
      </c>
      <c r="H61" s="119" t="s">
        <v>44</v>
      </c>
      <c r="I61">
        <v>5</v>
      </c>
      <c r="J61" s="117">
        <v>41</v>
      </c>
      <c r="K61" s="118" t="s">
        <v>480</v>
      </c>
      <c r="L61" s="118" t="s">
        <v>806</v>
      </c>
      <c r="M61" s="119">
        <v>1000</v>
      </c>
      <c r="N61" s="119" t="s">
        <v>707</v>
      </c>
      <c r="O61" s="119" t="s">
        <v>275</v>
      </c>
      <c r="P61" s="45">
        <v>2</v>
      </c>
      <c r="Q61" s="80">
        <v>29</v>
      </c>
    </row>
    <row r="62" spans="1:17" ht="15" customHeight="1">
      <c r="A62" s="117">
        <v>17</v>
      </c>
      <c r="B62" s="118" t="s">
        <v>162</v>
      </c>
      <c r="C62" s="117">
        <v>1301</v>
      </c>
      <c r="D62" s="118" t="s">
        <v>571</v>
      </c>
      <c r="E62" s="119" t="s">
        <v>44</v>
      </c>
      <c r="F62" s="119" t="s">
        <v>764</v>
      </c>
      <c r="G62" s="119" t="s">
        <v>683</v>
      </c>
      <c r="H62" s="119" t="s">
        <v>45</v>
      </c>
      <c r="I62">
        <v>6</v>
      </c>
      <c r="J62" s="117">
        <v>46</v>
      </c>
      <c r="K62" s="118" t="s">
        <v>749</v>
      </c>
      <c r="L62" s="118" t="s">
        <v>104</v>
      </c>
      <c r="M62" s="119">
        <v>1000</v>
      </c>
      <c r="N62" s="119" t="s">
        <v>46</v>
      </c>
      <c r="O62" s="119" t="s">
        <v>803</v>
      </c>
      <c r="P62" s="45">
        <v>2</v>
      </c>
      <c r="Q62" s="80">
        <v>28</v>
      </c>
    </row>
    <row r="63" spans="1:17" ht="15" customHeight="1">
      <c r="A63" s="117">
        <v>18</v>
      </c>
      <c r="B63" s="118" t="s">
        <v>733</v>
      </c>
      <c r="C63" s="117">
        <v>1000</v>
      </c>
      <c r="D63" s="118" t="s">
        <v>796</v>
      </c>
      <c r="E63" s="119" t="s">
        <v>44</v>
      </c>
      <c r="F63" s="119" t="s">
        <v>581</v>
      </c>
      <c r="G63" s="119" t="s">
        <v>708</v>
      </c>
      <c r="H63" s="119" t="s">
        <v>45</v>
      </c>
      <c r="I63">
        <v>7</v>
      </c>
      <c r="J63" s="117">
        <v>50</v>
      </c>
      <c r="K63" s="118" t="s">
        <v>629</v>
      </c>
      <c r="L63" s="118" t="s">
        <v>143</v>
      </c>
      <c r="M63" s="119">
        <v>1100</v>
      </c>
      <c r="N63" s="119" t="s">
        <v>722</v>
      </c>
      <c r="O63" s="119" t="s">
        <v>246</v>
      </c>
      <c r="P63" s="45">
        <v>0</v>
      </c>
      <c r="Q63" s="80">
        <v>27</v>
      </c>
    </row>
    <row r="64" spans="1:16" ht="15" customHeight="1">
      <c r="A64" s="117">
        <v>19</v>
      </c>
      <c r="B64" s="118" t="s">
        <v>148</v>
      </c>
      <c r="C64" s="117">
        <v>1111</v>
      </c>
      <c r="D64" s="118" t="s">
        <v>153</v>
      </c>
      <c r="E64" s="119" t="s">
        <v>44</v>
      </c>
      <c r="F64" s="119" t="s">
        <v>381</v>
      </c>
      <c r="G64" s="119" t="s">
        <v>382</v>
      </c>
      <c r="H64" s="119" t="s">
        <v>44</v>
      </c>
      <c r="J64"/>
      <c r="L64"/>
      <c r="O64"/>
      <c r="P64" s="40"/>
    </row>
    <row r="65" spans="1:16" ht="15" customHeight="1">
      <c r="A65" s="117">
        <v>20</v>
      </c>
      <c r="B65" s="118" t="s">
        <v>134</v>
      </c>
      <c r="C65" s="117">
        <v>1000</v>
      </c>
      <c r="D65" s="118" t="s">
        <v>104</v>
      </c>
      <c r="E65" s="119" t="s">
        <v>44</v>
      </c>
      <c r="F65" s="119" t="s">
        <v>381</v>
      </c>
      <c r="G65" s="119" t="s">
        <v>684</v>
      </c>
      <c r="H65" s="119" t="s">
        <v>44</v>
      </c>
      <c r="J65" s="116" t="s">
        <v>83</v>
      </c>
      <c r="L65"/>
      <c r="O65"/>
      <c r="P65" s="40"/>
    </row>
    <row r="66" spans="1:16" ht="15" customHeight="1">
      <c r="A66" s="117">
        <v>21</v>
      </c>
      <c r="B66" s="118" t="s">
        <v>160</v>
      </c>
      <c r="C66" s="117">
        <v>1000</v>
      </c>
      <c r="D66" s="118" t="s">
        <v>153</v>
      </c>
      <c r="E66" s="119" t="s">
        <v>44</v>
      </c>
      <c r="F66" s="119" t="s">
        <v>380</v>
      </c>
      <c r="G66" s="119" t="s">
        <v>354</v>
      </c>
      <c r="H66" s="119" t="s">
        <v>44</v>
      </c>
      <c r="J66"/>
      <c r="L66"/>
      <c r="O66"/>
      <c r="P66" s="40"/>
    </row>
    <row r="67" spans="1:16" ht="15" customHeight="1">
      <c r="A67" s="117">
        <v>22</v>
      </c>
      <c r="B67" s="118" t="s">
        <v>118</v>
      </c>
      <c r="C67" s="117">
        <v>1113</v>
      </c>
      <c r="D67" s="118" t="s">
        <v>555</v>
      </c>
      <c r="E67" s="119" t="s">
        <v>44</v>
      </c>
      <c r="F67" s="119" t="s">
        <v>380</v>
      </c>
      <c r="G67" s="119" t="s">
        <v>711</v>
      </c>
      <c r="H67" s="119" t="s">
        <v>44</v>
      </c>
      <c r="J67" s="120" t="s">
        <v>77</v>
      </c>
      <c r="K67" s="121" t="s">
        <v>35</v>
      </c>
      <c r="L67" s="121" t="s">
        <v>51</v>
      </c>
      <c r="M67" s="122" t="s">
        <v>49</v>
      </c>
      <c r="N67" s="122" t="s">
        <v>36</v>
      </c>
      <c r="O67" s="122" t="s">
        <v>37</v>
      </c>
      <c r="P67" s="224" t="s">
        <v>139</v>
      </c>
    </row>
    <row r="68" spans="1:17" ht="15" customHeight="1">
      <c r="A68" s="117">
        <v>23</v>
      </c>
      <c r="B68" s="118" t="s">
        <v>233</v>
      </c>
      <c r="C68" s="117">
        <v>1147</v>
      </c>
      <c r="D68" s="118" t="s">
        <v>555</v>
      </c>
      <c r="E68" s="119" t="s">
        <v>698</v>
      </c>
      <c r="F68" s="119" t="s">
        <v>581</v>
      </c>
      <c r="G68" s="119" t="s">
        <v>347</v>
      </c>
      <c r="H68" s="119" t="s">
        <v>45</v>
      </c>
      <c r="I68">
        <v>1</v>
      </c>
      <c r="J68" s="117">
        <v>34</v>
      </c>
      <c r="K68" s="118" t="s">
        <v>532</v>
      </c>
      <c r="L68" s="118" t="s">
        <v>533</v>
      </c>
      <c r="M68" s="119">
        <v>1000</v>
      </c>
      <c r="N68" s="119" t="s">
        <v>45</v>
      </c>
      <c r="O68" s="119" t="s">
        <v>334</v>
      </c>
      <c r="P68" s="45">
        <v>3</v>
      </c>
      <c r="Q68" s="80">
        <v>40</v>
      </c>
    </row>
    <row r="69" spans="1:17" ht="15" customHeight="1">
      <c r="A69" s="117">
        <v>24</v>
      </c>
      <c r="B69" s="118" t="s">
        <v>217</v>
      </c>
      <c r="C69" s="117">
        <v>1488</v>
      </c>
      <c r="D69" s="118" t="s">
        <v>574</v>
      </c>
      <c r="E69" s="119" t="s">
        <v>698</v>
      </c>
      <c r="F69" s="119" t="s">
        <v>772</v>
      </c>
      <c r="G69" s="119" t="s">
        <v>683</v>
      </c>
      <c r="H69" s="119" t="s">
        <v>45</v>
      </c>
      <c r="I69">
        <v>2</v>
      </c>
      <c r="J69" s="117">
        <v>44</v>
      </c>
      <c r="K69" s="118" t="s">
        <v>801</v>
      </c>
      <c r="L69" s="118" t="s">
        <v>790</v>
      </c>
      <c r="M69" s="119">
        <v>1000</v>
      </c>
      <c r="N69" s="119" t="s">
        <v>46</v>
      </c>
      <c r="O69" s="119" t="s">
        <v>275</v>
      </c>
      <c r="P69" s="45">
        <v>2</v>
      </c>
      <c r="Q69" s="80">
        <v>35</v>
      </c>
    </row>
    <row r="70" spans="1:16" ht="15" customHeight="1">
      <c r="A70" s="117">
        <v>25</v>
      </c>
      <c r="B70" s="118" t="s">
        <v>231</v>
      </c>
      <c r="C70" s="117">
        <v>1061</v>
      </c>
      <c r="D70" s="118" t="s">
        <v>185</v>
      </c>
      <c r="E70" s="119" t="s">
        <v>698</v>
      </c>
      <c r="F70" s="119" t="s">
        <v>381</v>
      </c>
      <c r="G70" s="119" t="s">
        <v>695</v>
      </c>
      <c r="H70" s="119" t="s">
        <v>45</v>
      </c>
      <c r="J70"/>
      <c r="L70"/>
      <c r="O70"/>
      <c r="P70" s="40"/>
    </row>
    <row r="71" spans="1:16" ht="15" customHeight="1">
      <c r="A71" s="117">
        <v>26</v>
      </c>
      <c r="B71" s="118" t="s">
        <v>420</v>
      </c>
      <c r="C71" s="117">
        <v>1152</v>
      </c>
      <c r="D71" s="118" t="s">
        <v>555</v>
      </c>
      <c r="E71" s="119" t="s">
        <v>698</v>
      </c>
      <c r="F71" s="119" t="s">
        <v>723</v>
      </c>
      <c r="G71" s="119" t="s">
        <v>695</v>
      </c>
      <c r="H71" s="119" t="s">
        <v>45</v>
      </c>
      <c r="J71" s="116" t="s">
        <v>84</v>
      </c>
      <c r="L71"/>
      <c r="O71"/>
      <c r="P71" s="40"/>
    </row>
    <row r="72" spans="1:16" ht="15" customHeight="1">
      <c r="A72" s="117">
        <v>27</v>
      </c>
      <c r="B72" s="118" t="s">
        <v>198</v>
      </c>
      <c r="C72" s="117">
        <v>1000</v>
      </c>
      <c r="D72" s="118" t="s">
        <v>165</v>
      </c>
      <c r="E72" s="119" t="s">
        <v>698</v>
      </c>
      <c r="F72" s="119" t="s">
        <v>723</v>
      </c>
      <c r="G72" s="119" t="s">
        <v>684</v>
      </c>
      <c r="H72" s="119" t="s">
        <v>45</v>
      </c>
      <c r="J72"/>
      <c r="L72"/>
      <c r="O72"/>
      <c r="P72" s="40"/>
    </row>
    <row r="73" spans="1:16" ht="15" customHeight="1">
      <c r="A73" s="117">
        <v>28</v>
      </c>
      <c r="B73" s="118" t="s">
        <v>170</v>
      </c>
      <c r="C73" s="117">
        <v>1000</v>
      </c>
      <c r="D73" s="118" t="s">
        <v>165</v>
      </c>
      <c r="E73" s="119" t="s">
        <v>698</v>
      </c>
      <c r="F73" s="119" t="s">
        <v>781</v>
      </c>
      <c r="G73" s="119" t="s">
        <v>329</v>
      </c>
      <c r="H73" s="119" t="s">
        <v>45</v>
      </c>
      <c r="J73" s="120" t="s">
        <v>77</v>
      </c>
      <c r="K73" s="121" t="s">
        <v>35</v>
      </c>
      <c r="L73" s="121" t="s">
        <v>51</v>
      </c>
      <c r="M73" s="122" t="s">
        <v>49</v>
      </c>
      <c r="N73" s="122" t="s">
        <v>36</v>
      </c>
      <c r="O73" s="122" t="s">
        <v>37</v>
      </c>
      <c r="P73" s="224" t="s">
        <v>139</v>
      </c>
    </row>
    <row r="74" spans="1:17" ht="15" customHeight="1">
      <c r="A74" s="117">
        <v>29</v>
      </c>
      <c r="B74" s="118" t="s">
        <v>236</v>
      </c>
      <c r="C74" s="117">
        <v>1093</v>
      </c>
      <c r="D74" s="118" t="s">
        <v>555</v>
      </c>
      <c r="E74" s="119" t="s">
        <v>45</v>
      </c>
      <c r="F74" s="119" t="s">
        <v>764</v>
      </c>
      <c r="G74" s="119" t="s">
        <v>679</v>
      </c>
      <c r="H74" s="119" t="s">
        <v>45</v>
      </c>
      <c r="I74">
        <v>1</v>
      </c>
      <c r="J74" s="117">
        <v>22</v>
      </c>
      <c r="K74" s="118" t="s">
        <v>118</v>
      </c>
      <c r="L74" s="118" t="s">
        <v>555</v>
      </c>
      <c r="M74" s="119">
        <v>1113</v>
      </c>
      <c r="N74" s="119" t="s">
        <v>44</v>
      </c>
      <c r="O74" s="119" t="s">
        <v>380</v>
      </c>
      <c r="P74" s="45">
        <v>4</v>
      </c>
      <c r="Q74" s="80">
        <v>40</v>
      </c>
    </row>
    <row r="75" spans="1:16" ht="15" customHeight="1">
      <c r="A75" s="117">
        <v>30</v>
      </c>
      <c r="B75" s="118" t="s">
        <v>125</v>
      </c>
      <c r="C75" s="117">
        <v>1176</v>
      </c>
      <c r="D75" s="118" t="s">
        <v>555</v>
      </c>
      <c r="E75" s="119" t="s">
        <v>45</v>
      </c>
      <c r="F75" s="119" t="s">
        <v>772</v>
      </c>
      <c r="G75" s="119" t="s">
        <v>695</v>
      </c>
      <c r="H75" s="119" t="s">
        <v>45</v>
      </c>
      <c r="J75"/>
      <c r="L75"/>
      <c r="O75"/>
      <c r="P75" s="40"/>
    </row>
    <row r="76" spans="1:16" ht="15" customHeight="1">
      <c r="A76" s="117">
        <v>31</v>
      </c>
      <c r="B76" s="118" t="s">
        <v>797</v>
      </c>
      <c r="C76" s="117">
        <v>1000</v>
      </c>
      <c r="D76" s="118" t="s">
        <v>806</v>
      </c>
      <c r="E76" s="119" t="s">
        <v>45</v>
      </c>
      <c r="F76" s="119" t="s">
        <v>380</v>
      </c>
      <c r="G76" s="119" t="s">
        <v>711</v>
      </c>
      <c r="H76" s="119" t="s">
        <v>45</v>
      </c>
      <c r="J76" s="116" t="s">
        <v>474</v>
      </c>
      <c r="L76"/>
      <c r="O76"/>
      <c r="P76" s="40"/>
    </row>
    <row r="77" spans="1:16" ht="15" customHeight="1">
      <c r="A77" s="117">
        <v>32</v>
      </c>
      <c r="B77" s="118" t="s">
        <v>530</v>
      </c>
      <c r="C77" s="117">
        <v>1000</v>
      </c>
      <c r="D77" s="118" t="s">
        <v>676</v>
      </c>
      <c r="E77" s="119" t="s">
        <v>45</v>
      </c>
      <c r="F77" s="119" t="s">
        <v>781</v>
      </c>
      <c r="G77" s="119" t="s">
        <v>711</v>
      </c>
      <c r="H77" s="119" t="s">
        <v>45</v>
      </c>
      <c r="J77"/>
      <c r="L77"/>
      <c r="O77"/>
      <c r="P77" s="40"/>
    </row>
    <row r="78" spans="1:16" ht="15" customHeight="1">
      <c r="A78" s="117">
        <v>33</v>
      </c>
      <c r="B78" s="118" t="s">
        <v>197</v>
      </c>
      <c r="C78" s="117">
        <v>1056</v>
      </c>
      <c r="D78" s="118" t="s">
        <v>68</v>
      </c>
      <c r="E78" s="119" t="s">
        <v>45</v>
      </c>
      <c r="F78" s="119" t="s">
        <v>334</v>
      </c>
      <c r="G78" s="119" t="s">
        <v>706</v>
      </c>
      <c r="H78" s="119" t="s">
        <v>45</v>
      </c>
      <c r="J78" s="120" t="s">
        <v>77</v>
      </c>
      <c r="K78" s="121" t="s">
        <v>35</v>
      </c>
      <c r="L78" s="121" t="s">
        <v>51</v>
      </c>
      <c r="M78" s="122" t="s">
        <v>49</v>
      </c>
      <c r="N78" s="122" t="s">
        <v>36</v>
      </c>
      <c r="O78" s="122" t="s">
        <v>37</v>
      </c>
      <c r="P78" s="224" t="s">
        <v>139</v>
      </c>
    </row>
    <row r="79" spans="1:17" ht="15" customHeight="1">
      <c r="A79" s="117">
        <v>34</v>
      </c>
      <c r="B79" s="118" t="s">
        <v>532</v>
      </c>
      <c r="C79" s="117">
        <v>1000</v>
      </c>
      <c r="D79" s="118" t="s">
        <v>533</v>
      </c>
      <c r="E79" s="119" t="s">
        <v>45</v>
      </c>
      <c r="F79" s="119" t="s">
        <v>334</v>
      </c>
      <c r="G79" s="119" t="s">
        <v>706</v>
      </c>
      <c r="H79" s="119" t="s">
        <v>45</v>
      </c>
      <c r="I79">
        <v>1</v>
      </c>
      <c r="J79" s="117">
        <v>1</v>
      </c>
      <c r="K79" s="118" t="s">
        <v>177</v>
      </c>
      <c r="L79" s="118" t="s">
        <v>555</v>
      </c>
      <c r="M79" s="119">
        <v>1525</v>
      </c>
      <c r="N79" s="119" t="s">
        <v>642</v>
      </c>
      <c r="O79" s="119" t="s">
        <v>354</v>
      </c>
      <c r="P79" s="45">
        <v>6</v>
      </c>
      <c r="Q79" s="80">
        <v>40</v>
      </c>
    </row>
    <row r="80" spans="1:17" ht="15" customHeight="1">
      <c r="A80" s="117">
        <v>35</v>
      </c>
      <c r="B80" s="118" t="s">
        <v>538</v>
      </c>
      <c r="C80" s="117">
        <v>1000</v>
      </c>
      <c r="D80" s="118" t="s">
        <v>539</v>
      </c>
      <c r="E80" s="119" t="s">
        <v>45</v>
      </c>
      <c r="F80" s="119" t="s">
        <v>334</v>
      </c>
      <c r="G80" s="119" t="s">
        <v>714</v>
      </c>
      <c r="H80" s="119" t="s">
        <v>45</v>
      </c>
      <c r="I80">
        <v>2</v>
      </c>
      <c r="J80" s="117">
        <v>7</v>
      </c>
      <c r="K80" s="118" t="s">
        <v>168</v>
      </c>
      <c r="L80" s="118" t="s">
        <v>104</v>
      </c>
      <c r="M80" s="119">
        <v>1110</v>
      </c>
      <c r="N80" s="119" t="s">
        <v>43</v>
      </c>
      <c r="O80" s="119" t="s">
        <v>764</v>
      </c>
      <c r="P80" s="45">
        <v>5</v>
      </c>
      <c r="Q80" s="80">
        <v>35</v>
      </c>
    </row>
    <row r="81" spans="1:17" ht="15" customHeight="1">
      <c r="A81" s="117">
        <v>36</v>
      </c>
      <c r="B81" s="118" t="s">
        <v>243</v>
      </c>
      <c r="C81" s="117">
        <v>1000</v>
      </c>
      <c r="D81" s="118" t="s">
        <v>807</v>
      </c>
      <c r="E81" s="119" t="s">
        <v>45</v>
      </c>
      <c r="F81" s="119" t="s">
        <v>334</v>
      </c>
      <c r="G81" s="119" t="s">
        <v>328</v>
      </c>
      <c r="H81" s="119" t="s">
        <v>45</v>
      </c>
      <c r="I81">
        <v>3</v>
      </c>
      <c r="J81" s="117">
        <v>8</v>
      </c>
      <c r="K81" s="118" t="s">
        <v>202</v>
      </c>
      <c r="L81" s="118" t="s">
        <v>153</v>
      </c>
      <c r="M81" s="119">
        <v>1301</v>
      </c>
      <c r="N81" s="119" t="s">
        <v>680</v>
      </c>
      <c r="O81" s="119" t="s">
        <v>335</v>
      </c>
      <c r="P81" s="45">
        <v>4</v>
      </c>
      <c r="Q81" s="80">
        <v>32</v>
      </c>
    </row>
    <row r="82" spans="1:17" ht="15" customHeight="1">
      <c r="A82" s="117">
        <v>37</v>
      </c>
      <c r="B82" s="118" t="s">
        <v>422</v>
      </c>
      <c r="C82" s="117">
        <v>1000</v>
      </c>
      <c r="D82" s="118" t="s">
        <v>467</v>
      </c>
      <c r="E82" s="119" t="s">
        <v>45</v>
      </c>
      <c r="F82" s="119" t="s">
        <v>777</v>
      </c>
      <c r="G82" s="119" t="s">
        <v>711</v>
      </c>
      <c r="H82" s="119" t="s">
        <v>45</v>
      </c>
      <c r="I82">
        <v>4</v>
      </c>
      <c r="J82" s="117">
        <v>13</v>
      </c>
      <c r="K82" s="118" t="s">
        <v>113</v>
      </c>
      <c r="L82" s="118" t="s">
        <v>104</v>
      </c>
      <c r="M82" s="119">
        <v>1137</v>
      </c>
      <c r="N82" s="119" t="s">
        <v>680</v>
      </c>
      <c r="O82" s="119" t="s">
        <v>577</v>
      </c>
      <c r="P82" s="45">
        <v>3</v>
      </c>
      <c r="Q82" s="80">
        <v>30</v>
      </c>
    </row>
    <row r="83" spans="1:17" ht="15" customHeight="1">
      <c r="A83" s="117">
        <v>38</v>
      </c>
      <c r="B83" s="118" t="s">
        <v>392</v>
      </c>
      <c r="C83" s="117">
        <v>1044</v>
      </c>
      <c r="D83" s="118" t="s">
        <v>467</v>
      </c>
      <c r="E83" s="119" t="s">
        <v>707</v>
      </c>
      <c r="F83" s="119" t="s">
        <v>334</v>
      </c>
      <c r="G83" s="119" t="s">
        <v>354</v>
      </c>
      <c r="H83" s="119" t="s">
        <v>46</v>
      </c>
      <c r="I83">
        <v>5</v>
      </c>
      <c r="J83" s="117">
        <v>17</v>
      </c>
      <c r="K83" s="118" t="s">
        <v>162</v>
      </c>
      <c r="L83" s="118" t="s">
        <v>571</v>
      </c>
      <c r="M83" s="119">
        <v>1301</v>
      </c>
      <c r="N83" s="119" t="s">
        <v>44</v>
      </c>
      <c r="O83" s="119" t="s">
        <v>764</v>
      </c>
      <c r="P83" s="45">
        <v>3</v>
      </c>
      <c r="Q83" s="80">
        <v>29</v>
      </c>
    </row>
    <row r="84" spans="1:17" ht="15" customHeight="1">
      <c r="A84" s="117">
        <v>39</v>
      </c>
      <c r="B84" s="118" t="s">
        <v>299</v>
      </c>
      <c r="C84" s="117">
        <v>1000</v>
      </c>
      <c r="D84" s="118" t="s">
        <v>165</v>
      </c>
      <c r="E84" s="119" t="s">
        <v>707</v>
      </c>
      <c r="F84" s="119" t="s">
        <v>798</v>
      </c>
      <c r="G84" s="119" t="s">
        <v>328</v>
      </c>
      <c r="H84" s="119" t="s">
        <v>46</v>
      </c>
      <c r="I84">
        <v>6</v>
      </c>
      <c r="J84" s="117">
        <v>19</v>
      </c>
      <c r="K84" s="118" t="s">
        <v>148</v>
      </c>
      <c r="L84" s="118" t="s">
        <v>153</v>
      </c>
      <c r="M84" s="119">
        <v>1111</v>
      </c>
      <c r="N84" s="119" t="s">
        <v>44</v>
      </c>
      <c r="O84" s="119" t="s">
        <v>381</v>
      </c>
      <c r="P84" s="45">
        <v>4</v>
      </c>
      <c r="Q84" s="80">
        <v>28</v>
      </c>
    </row>
    <row r="85" spans="1:17" ht="15" customHeight="1">
      <c r="A85" s="117">
        <v>40</v>
      </c>
      <c r="B85" s="118" t="s">
        <v>799</v>
      </c>
      <c r="C85" s="117">
        <v>1000</v>
      </c>
      <c r="D85" s="118" t="s">
        <v>574</v>
      </c>
      <c r="E85" s="119" t="s">
        <v>707</v>
      </c>
      <c r="F85" s="119" t="s">
        <v>275</v>
      </c>
      <c r="G85" s="119" t="s">
        <v>577</v>
      </c>
      <c r="H85" s="119" t="s">
        <v>46</v>
      </c>
      <c r="I85">
        <v>7</v>
      </c>
      <c r="J85" s="117">
        <v>27</v>
      </c>
      <c r="K85" s="118" t="s">
        <v>198</v>
      </c>
      <c r="L85" s="118" t="s">
        <v>165</v>
      </c>
      <c r="M85" s="119">
        <v>1000</v>
      </c>
      <c r="N85" s="119" t="s">
        <v>698</v>
      </c>
      <c r="O85" s="119" t="s">
        <v>723</v>
      </c>
      <c r="P85" s="45">
        <v>3</v>
      </c>
      <c r="Q85" s="80">
        <v>27</v>
      </c>
    </row>
    <row r="86" spans="1:17" ht="15" customHeight="1">
      <c r="A86" s="117">
        <v>41</v>
      </c>
      <c r="B86" s="118" t="s">
        <v>480</v>
      </c>
      <c r="C86" s="117">
        <v>1000</v>
      </c>
      <c r="D86" s="118" t="s">
        <v>806</v>
      </c>
      <c r="E86" s="119" t="s">
        <v>707</v>
      </c>
      <c r="F86" s="119" t="s">
        <v>275</v>
      </c>
      <c r="G86" s="119" t="s">
        <v>581</v>
      </c>
      <c r="H86" s="119" t="s">
        <v>46</v>
      </c>
      <c r="I86">
        <v>8</v>
      </c>
      <c r="J86" s="117">
        <v>28</v>
      </c>
      <c r="K86" s="118" t="s">
        <v>170</v>
      </c>
      <c r="L86" s="118" t="s">
        <v>165</v>
      </c>
      <c r="M86" s="119">
        <v>1000</v>
      </c>
      <c r="N86" s="119" t="s">
        <v>698</v>
      </c>
      <c r="O86" s="119" t="s">
        <v>781</v>
      </c>
      <c r="P86" s="45">
        <v>3</v>
      </c>
      <c r="Q86" s="80">
        <v>26</v>
      </c>
    </row>
    <row r="87" spans="1:17" ht="15" customHeight="1">
      <c r="A87" s="117">
        <v>42</v>
      </c>
      <c r="B87" s="118" t="s">
        <v>587</v>
      </c>
      <c r="C87" s="117">
        <v>1000</v>
      </c>
      <c r="D87" s="118" t="s">
        <v>104</v>
      </c>
      <c r="E87" s="119" t="s">
        <v>46</v>
      </c>
      <c r="F87" s="119" t="s">
        <v>723</v>
      </c>
      <c r="G87" s="119" t="s">
        <v>382</v>
      </c>
      <c r="H87" s="119" t="s">
        <v>46</v>
      </c>
      <c r="I87">
        <v>9</v>
      </c>
      <c r="J87" s="117">
        <v>29</v>
      </c>
      <c r="K87" s="118" t="s">
        <v>236</v>
      </c>
      <c r="L87" s="118" t="s">
        <v>555</v>
      </c>
      <c r="M87" s="119">
        <v>1093</v>
      </c>
      <c r="N87" s="119" t="s">
        <v>45</v>
      </c>
      <c r="O87" s="119" t="s">
        <v>764</v>
      </c>
      <c r="P87" s="45">
        <v>3</v>
      </c>
      <c r="Q87" s="80">
        <v>25</v>
      </c>
    </row>
    <row r="88" spans="1:17" ht="15" customHeight="1">
      <c r="A88" s="117">
        <v>43</v>
      </c>
      <c r="B88" s="118" t="s">
        <v>800</v>
      </c>
      <c r="C88" s="117">
        <v>1000</v>
      </c>
      <c r="D88" s="118" t="s">
        <v>783</v>
      </c>
      <c r="E88" s="119" t="s">
        <v>46</v>
      </c>
      <c r="F88" s="119" t="s">
        <v>327</v>
      </c>
      <c r="G88" s="119" t="s">
        <v>714</v>
      </c>
      <c r="H88" s="119" t="s">
        <v>46</v>
      </c>
      <c r="I88">
        <v>10</v>
      </c>
      <c r="J88" s="117">
        <v>35</v>
      </c>
      <c r="K88" s="118" t="s">
        <v>538</v>
      </c>
      <c r="L88" s="118" t="s">
        <v>539</v>
      </c>
      <c r="M88" s="119">
        <v>1000</v>
      </c>
      <c r="N88" s="119" t="s">
        <v>45</v>
      </c>
      <c r="O88" s="119" t="s">
        <v>334</v>
      </c>
      <c r="P88" s="45">
        <v>3</v>
      </c>
      <c r="Q88" s="80">
        <v>24</v>
      </c>
    </row>
    <row r="89" spans="1:17" ht="15" customHeight="1">
      <c r="A89" s="117">
        <v>44</v>
      </c>
      <c r="B89" s="118" t="s">
        <v>801</v>
      </c>
      <c r="C89" s="117">
        <v>1000</v>
      </c>
      <c r="D89" s="118" t="s">
        <v>790</v>
      </c>
      <c r="E89" s="119" t="s">
        <v>46</v>
      </c>
      <c r="F89" s="119" t="s">
        <v>275</v>
      </c>
      <c r="G89" s="119" t="s">
        <v>716</v>
      </c>
      <c r="H89" s="119" t="s">
        <v>46</v>
      </c>
      <c r="I89">
        <v>11</v>
      </c>
      <c r="J89" s="117">
        <v>36</v>
      </c>
      <c r="K89" s="118" t="s">
        <v>243</v>
      </c>
      <c r="L89" s="118" t="s">
        <v>807</v>
      </c>
      <c r="M89" s="119">
        <v>1000</v>
      </c>
      <c r="N89" s="119" t="s">
        <v>45</v>
      </c>
      <c r="O89" s="119" t="s">
        <v>334</v>
      </c>
      <c r="P89" s="45">
        <v>3</v>
      </c>
      <c r="Q89" s="80">
        <v>23</v>
      </c>
    </row>
    <row r="90" spans="1:17" ht="15" customHeight="1">
      <c r="A90" s="117">
        <v>45</v>
      </c>
      <c r="B90" s="118" t="s">
        <v>802</v>
      </c>
      <c r="C90" s="117">
        <v>1000</v>
      </c>
      <c r="D90" s="118" t="s">
        <v>783</v>
      </c>
      <c r="E90" s="119" t="s">
        <v>46</v>
      </c>
      <c r="F90" s="119" t="s">
        <v>274</v>
      </c>
      <c r="G90" s="119" t="s">
        <v>723</v>
      </c>
      <c r="H90" s="119" t="s">
        <v>47</v>
      </c>
      <c r="I90">
        <v>12</v>
      </c>
      <c r="J90" s="117">
        <v>37</v>
      </c>
      <c r="K90" s="118" t="s">
        <v>422</v>
      </c>
      <c r="L90" s="118" t="s">
        <v>467</v>
      </c>
      <c r="M90" s="119">
        <v>1000</v>
      </c>
      <c r="N90" s="119" t="s">
        <v>45</v>
      </c>
      <c r="O90" s="119" t="s">
        <v>777</v>
      </c>
      <c r="P90" s="45">
        <v>3</v>
      </c>
      <c r="Q90" s="80">
        <v>22</v>
      </c>
    </row>
    <row r="91" spans="1:17" ht="15" customHeight="1">
      <c r="A91" s="117">
        <v>46</v>
      </c>
      <c r="B91" s="118" t="s">
        <v>749</v>
      </c>
      <c r="C91" s="117">
        <v>1000</v>
      </c>
      <c r="D91" s="118" t="s">
        <v>104</v>
      </c>
      <c r="E91" s="119" t="s">
        <v>46</v>
      </c>
      <c r="F91" s="119" t="s">
        <v>803</v>
      </c>
      <c r="G91" s="119" t="s">
        <v>380</v>
      </c>
      <c r="H91" s="119" t="s">
        <v>46</v>
      </c>
      <c r="I91">
        <v>13</v>
      </c>
      <c r="J91" s="117">
        <v>38</v>
      </c>
      <c r="K91" s="118" t="s">
        <v>392</v>
      </c>
      <c r="L91" s="118" t="s">
        <v>467</v>
      </c>
      <c r="M91" s="119">
        <v>1044</v>
      </c>
      <c r="N91" s="119" t="s">
        <v>707</v>
      </c>
      <c r="O91" s="119" t="s">
        <v>334</v>
      </c>
      <c r="P91" s="303">
        <v>2</v>
      </c>
      <c r="Q91" s="80">
        <v>21</v>
      </c>
    </row>
    <row r="92" spans="1:17" ht="15" customHeight="1">
      <c r="A92" s="117">
        <v>47</v>
      </c>
      <c r="B92" s="118" t="s">
        <v>804</v>
      </c>
      <c r="C92" s="117">
        <v>1000</v>
      </c>
      <c r="D92" s="118" t="s">
        <v>790</v>
      </c>
      <c r="E92" s="119" t="s">
        <v>46</v>
      </c>
      <c r="F92" s="119" t="s">
        <v>246</v>
      </c>
      <c r="G92" s="119" t="s">
        <v>798</v>
      </c>
      <c r="H92" s="119" t="s">
        <v>47</v>
      </c>
      <c r="I92">
        <v>14</v>
      </c>
      <c r="J92" s="117">
        <v>42</v>
      </c>
      <c r="K92" s="118" t="s">
        <v>587</v>
      </c>
      <c r="L92" s="118" t="s">
        <v>104</v>
      </c>
      <c r="M92" s="119">
        <v>1000</v>
      </c>
      <c r="N92" s="119" t="s">
        <v>46</v>
      </c>
      <c r="O92" s="197" t="s">
        <v>723</v>
      </c>
      <c r="P92" s="45">
        <v>2</v>
      </c>
      <c r="Q92" s="80">
        <v>20</v>
      </c>
    </row>
    <row r="93" spans="1:17" ht="15" customHeight="1">
      <c r="A93" s="117">
        <v>48</v>
      </c>
      <c r="B93" s="118" t="s">
        <v>805</v>
      </c>
      <c r="C93" s="117">
        <v>1000</v>
      </c>
      <c r="D93" s="118" t="s">
        <v>785</v>
      </c>
      <c r="E93" s="119" t="s">
        <v>719</v>
      </c>
      <c r="F93" s="119" t="s">
        <v>803</v>
      </c>
      <c r="G93" s="119" t="s">
        <v>723</v>
      </c>
      <c r="H93" s="119" t="s">
        <v>622</v>
      </c>
      <c r="I93">
        <v>15</v>
      </c>
      <c r="J93" s="117">
        <v>45</v>
      </c>
      <c r="K93" s="118" t="s">
        <v>802</v>
      </c>
      <c r="L93" s="118" t="s">
        <v>783</v>
      </c>
      <c r="M93" s="119">
        <v>1000</v>
      </c>
      <c r="N93" s="119" t="s">
        <v>46</v>
      </c>
      <c r="O93" s="197" t="s">
        <v>274</v>
      </c>
      <c r="P93" s="45">
        <v>1</v>
      </c>
      <c r="Q93" s="80">
        <v>19</v>
      </c>
    </row>
    <row r="94" spans="1:17" ht="15" customHeight="1">
      <c r="A94" s="117">
        <v>49</v>
      </c>
      <c r="B94" s="118" t="s">
        <v>540</v>
      </c>
      <c r="C94" s="117">
        <v>1000</v>
      </c>
      <c r="D94" s="118" t="s">
        <v>808</v>
      </c>
      <c r="E94" s="119" t="s">
        <v>47</v>
      </c>
      <c r="F94" s="119" t="s">
        <v>247</v>
      </c>
      <c r="G94" s="119" t="s">
        <v>380</v>
      </c>
      <c r="H94" s="119" t="s">
        <v>47</v>
      </c>
      <c r="I94">
        <v>16</v>
      </c>
      <c r="J94" s="117">
        <v>47</v>
      </c>
      <c r="K94" s="118" t="s">
        <v>804</v>
      </c>
      <c r="L94" s="118" t="s">
        <v>790</v>
      </c>
      <c r="M94" s="119">
        <v>1000</v>
      </c>
      <c r="N94" s="119" t="s">
        <v>46</v>
      </c>
      <c r="O94" s="197" t="s">
        <v>246</v>
      </c>
      <c r="P94" s="45">
        <v>1</v>
      </c>
      <c r="Q94" s="80">
        <v>18</v>
      </c>
    </row>
    <row r="95" spans="1:17" ht="15" customHeight="1">
      <c r="A95" s="117">
        <v>50</v>
      </c>
      <c r="B95" s="118" t="s">
        <v>629</v>
      </c>
      <c r="C95" s="117">
        <v>1100</v>
      </c>
      <c r="D95" s="118" t="s">
        <v>143</v>
      </c>
      <c r="E95" s="119" t="s">
        <v>722</v>
      </c>
      <c r="F95" s="119" t="s">
        <v>246</v>
      </c>
      <c r="G95" s="119" t="s">
        <v>327</v>
      </c>
      <c r="H95" s="119" t="s">
        <v>622</v>
      </c>
      <c r="I95">
        <v>17</v>
      </c>
      <c r="J95" s="117">
        <v>49</v>
      </c>
      <c r="K95" s="118" t="s">
        <v>540</v>
      </c>
      <c r="L95" s="118" t="s">
        <v>808</v>
      </c>
      <c r="M95" s="119">
        <v>1000</v>
      </c>
      <c r="N95" s="119" t="s">
        <v>47</v>
      </c>
      <c r="O95" s="197" t="s">
        <v>247</v>
      </c>
      <c r="P95" s="45">
        <v>1</v>
      </c>
      <c r="Q95" s="80">
        <v>17</v>
      </c>
    </row>
    <row r="96" spans="10:16" ht="15" customHeight="1">
      <c r="J96"/>
      <c r="L96"/>
      <c r="O96"/>
      <c r="P96" s="40"/>
    </row>
    <row r="97" spans="10:16" ht="15" customHeight="1">
      <c r="J97" s="116" t="s">
        <v>475</v>
      </c>
      <c r="L97"/>
      <c r="O97"/>
      <c r="P97" s="40"/>
    </row>
    <row r="98" spans="10:15" ht="15" customHeight="1">
      <c r="J98"/>
      <c r="L98"/>
      <c r="O98"/>
    </row>
    <row r="99" spans="10:16" ht="15" customHeight="1">
      <c r="J99" s="120" t="s">
        <v>77</v>
      </c>
      <c r="K99" s="121" t="s">
        <v>35</v>
      </c>
      <c r="L99" s="121" t="s">
        <v>51</v>
      </c>
      <c r="M99" s="122" t="s">
        <v>49</v>
      </c>
      <c r="N99" s="122" t="s">
        <v>36</v>
      </c>
      <c r="O99" s="122" t="s">
        <v>37</v>
      </c>
      <c r="P99" s="224" t="s">
        <v>139</v>
      </c>
    </row>
    <row r="100" spans="9:17" ht="15" customHeight="1">
      <c r="I100">
        <v>1</v>
      </c>
      <c r="J100" s="117">
        <v>2</v>
      </c>
      <c r="K100" s="118" t="s">
        <v>101</v>
      </c>
      <c r="L100" s="118" t="s">
        <v>153</v>
      </c>
      <c r="M100" s="119">
        <v>1449</v>
      </c>
      <c r="N100" s="119" t="s">
        <v>50</v>
      </c>
      <c r="O100" s="119" t="s">
        <v>714</v>
      </c>
      <c r="P100" s="45">
        <v>6</v>
      </c>
      <c r="Q100" s="80">
        <v>40</v>
      </c>
    </row>
    <row r="101" spans="9:17" ht="15" customHeight="1">
      <c r="I101">
        <v>2</v>
      </c>
      <c r="J101" s="117">
        <v>10</v>
      </c>
      <c r="K101" s="118" t="s">
        <v>117</v>
      </c>
      <c r="L101" s="118" t="s">
        <v>153</v>
      </c>
      <c r="M101" s="119">
        <v>1372</v>
      </c>
      <c r="N101" s="119" t="s">
        <v>680</v>
      </c>
      <c r="O101" s="119" t="s">
        <v>329</v>
      </c>
      <c r="P101" s="45">
        <v>4</v>
      </c>
      <c r="Q101" s="80">
        <v>35</v>
      </c>
    </row>
    <row r="102" spans="9:17" ht="15" customHeight="1">
      <c r="I102">
        <v>3</v>
      </c>
      <c r="J102" s="117">
        <v>12</v>
      </c>
      <c r="K102" s="118" t="s">
        <v>265</v>
      </c>
      <c r="L102" s="118" t="s">
        <v>104</v>
      </c>
      <c r="M102" s="119">
        <v>1179</v>
      </c>
      <c r="N102" s="119" t="s">
        <v>680</v>
      </c>
      <c r="O102" s="119" t="s">
        <v>764</v>
      </c>
      <c r="P102" s="45">
        <v>4</v>
      </c>
      <c r="Q102" s="80">
        <v>32</v>
      </c>
    </row>
    <row r="103" spans="9:17" ht="15" customHeight="1">
      <c r="I103">
        <v>4</v>
      </c>
      <c r="J103" s="117">
        <v>14</v>
      </c>
      <c r="K103" s="118" t="s">
        <v>137</v>
      </c>
      <c r="L103" s="118" t="s">
        <v>555</v>
      </c>
      <c r="M103" s="119">
        <v>1268</v>
      </c>
      <c r="N103" s="119" t="s">
        <v>680</v>
      </c>
      <c r="O103" s="119" t="s">
        <v>381</v>
      </c>
      <c r="P103" s="45">
        <v>4</v>
      </c>
      <c r="Q103" s="80">
        <v>30</v>
      </c>
    </row>
    <row r="104" spans="9:17" ht="15" customHeight="1">
      <c r="I104">
        <v>5</v>
      </c>
      <c r="J104" s="117">
        <v>15</v>
      </c>
      <c r="K104" s="118" t="s">
        <v>200</v>
      </c>
      <c r="L104" s="118" t="s">
        <v>143</v>
      </c>
      <c r="M104" s="119">
        <v>1094</v>
      </c>
      <c r="N104" s="119" t="s">
        <v>680</v>
      </c>
      <c r="O104" s="119" t="s">
        <v>723</v>
      </c>
      <c r="P104" s="45">
        <v>4</v>
      </c>
      <c r="Q104" s="80">
        <v>29</v>
      </c>
    </row>
    <row r="105" spans="9:17" ht="15" customHeight="1">
      <c r="I105">
        <v>6</v>
      </c>
      <c r="J105" s="117">
        <v>16</v>
      </c>
      <c r="K105" s="118" t="s">
        <v>795</v>
      </c>
      <c r="L105" s="118" t="s">
        <v>783</v>
      </c>
      <c r="M105" s="119">
        <v>1000</v>
      </c>
      <c r="N105" s="119" t="s">
        <v>680</v>
      </c>
      <c r="O105" s="119" t="s">
        <v>777</v>
      </c>
      <c r="P105" s="45">
        <v>4</v>
      </c>
      <c r="Q105" s="80">
        <v>28</v>
      </c>
    </row>
    <row r="106" spans="9:17" ht="15" customHeight="1">
      <c r="I106">
        <v>7</v>
      </c>
      <c r="J106" s="117">
        <v>20</v>
      </c>
      <c r="K106" s="118" t="s">
        <v>134</v>
      </c>
      <c r="L106" s="118" t="s">
        <v>104</v>
      </c>
      <c r="M106" s="119">
        <v>1000</v>
      </c>
      <c r="N106" s="119" t="s">
        <v>44</v>
      </c>
      <c r="O106" s="119" t="s">
        <v>381</v>
      </c>
      <c r="P106" s="45">
        <v>4</v>
      </c>
      <c r="Q106" s="80">
        <v>27</v>
      </c>
    </row>
    <row r="107" spans="9:17" ht="15" customHeight="1">
      <c r="I107">
        <v>8</v>
      </c>
      <c r="J107" s="117">
        <v>23</v>
      </c>
      <c r="K107" s="118" t="s">
        <v>233</v>
      </c>
      <c r="L107" s="118" t="s">
        <v>555</v>
      </c>
      <c r="M107" s="119">
        <v>1147</v>
      </c>
      <c r="N107" s="119" t="s">
        <v>698</v>
      </c>
      <c r="O107" s="119" t="s">
        <v>581</v>
      </c>
      <c r="P107" s="45">
        <v>3</v>
      </c>
      <c r="Q107" s="80">
        <v>26</v>
      </c>
    </row>
    <row r="108" spans="9:17" ht="15" customHeight="1">
      <c r="I108">
        <v>9</v>
      </c>
      <c r="J108" s="117">
        <v>24</v>
      </c>
      <c r="K108" s="118" t="s">
        <v>217</v>
      </c>
      <c r="L108" s="118" t="s">
        <v>574</v>
      </c>
      <c r="M108" s="119">
        <v>1488</v>
      </c>
      <c r="N108" s="119" t="s">
        <v>698</v>
      </c>
      <c r="O108" s="119" t="s">
        <v>772</v>
      </c>
      <c r="P108" s="45">
        <v>3</v>
      </c>
      <c r="Q108" s="80">
        <v>25</v>
      </c>
    </row>
    <row r="109" spans="9:17" ht="15" customHeight="1">
      <c r="I109">
        <v>10</v>
      </c>
      <c r="J109" s="117">
        <v>26</v>
      </c>
      <c r="K109" s="118" t="s">
        <v>420</v>
      </c>
      <c r="L109" s="118" t="s">
        <v>555</v>
      </c>
      <c r="M109" s="119">
        <v>1152</v>
      </c>
      <c r="N109" s="119" t="s">
        <v>698</v>
      </c>
      <c r="O109" s="119" t="s">
        <v>723</v>
      </c>
      <c r="P109" s="45">
        <v>3</v>
      </c>
      <c r="Q109" s="80">
        <v>24</v>
      </c>
    </row>
    <row r="110" spans="9:17" ht="15" customHeight="1">
      <c r="I110">
        <v>11</v>
      </c>
      <c r="J110" s="117">
        <v>30</v>
      </c>
      <c r="K110" s="118" t="s">
        <v>125</v>
      </c>
      <c r="L110" s="118" t="s">
        <v>555</v>
      </c>
      <c r="M110" s="119">
        <v>1176</v>
      </c>
      <c r="N110" s="119" t="s">
        <v>45</v>
      </c>
      <c r="O110" s="119" t="s">
        <v>772</v>
      </c>
      <c r="P110" s="45">
        <v>3</v>
      </c>
      <c r="Q110" s="80">
        <v>23</v>
      </c>
    </row>
    <row r="111" spans="9:17" ht="15" customHeight="1">
      <c r="I111">
        <v>12</v>
      </c>
      <c r="J111" s="117">
        <v>31</v>
      </c>
      <c r="K111" s="118" t="s">
        <v>797</v>
      </c>
      <c r="L111" s="118" t="s">
        <v>806</v>
      </c>
      <c r="M111" s="119">
        <v>1000</v>
      </c>
      <c r="N111" s="119" t="s">
        <v>45</v>
      </c>
      <c r="O111" s="119" t="s">
        <v>380</v>
      </c>
      <c r="P111" s="45">
        <v>3</v>
      </c>
      <c r="Q111" s="80">
        <v>22</v>
      </c>
    </row>
    <row r="112" spans="9:17" ht="15" customHeight="1">
      <c r="I112">
        <v>13</v>
      </c>
      <c r="J112" s="117">
        <v>32</v>
      </c>
      <c r="K112" s="118" t="s">
        <v>530</v>
      </c>
      <c r="L112" s="118" t="s">
        <v>676</v>
      </c>
      <c r="M112" s="119">
        <v>1000</v>
      </c>
      <c r="N112" s="119" t="s">
        <v>45</v>
      </c>
      <c r="O112" s="119" t="s">
        <v>781</v>
      </c>
      <c r="P112" s="303">
        <v>3</v>
      </c>
      <c r="Q112" s="80">
        <v>21</v>
      </c>
    </row>
    <row r="113" spans="9:17" ht="15" customHeight="1">
      <c r="I113">
        <v>14</v>
      </c>
      <c r="J113" s="117">
        <v>40</v>
      </c>
      <c r="K113" s="118" t="s">
        <v>799</v>
      </c>
      <c r="L113" s="118" t="s">
        <v>574</v>
      </c>
      <c r="M113" s="119">
        <v>1000</v>
      </c>
      <c r="N113" s="119" t="s">
        <v>707</v>
      </c>
      <c r="O113" s="119" t="s">
        <v>275</v>
      </c>
      <c r="P113" s="45">
        <v>2</v>
      </c>
      <c r="Q113" s="80">
        <v>20</v>
      </c>
    </row>
    <row r="114" spans="9:17" ht="15" customHeight="1">
      <c r="I114">
        <v>15</v>
      </c>
      <c r="J114" s="117">
        <v>43</v>
      </c>
      <c r="K114" s="118" t="s">
        <v>800</v>
      </c>
      <c r="L114" s="118" t="s">
        <v>783</v>
      </c>
      <c r="M114" s="119">
        <v>1000</v>
      </c>
      <c r="N114" s="119" t="s">
        <v>46</v>
      </c>
      <c r="O114" s="119" t="s">
        <v>327</v>
      </c>
      <c r="P114" s="303">
        <v>2</v>
      </c>
      <c r="Q114" s="80">
        <v>19</v>
      </c>
    </row>
    <row r="115" spans="10:16" ht="15" customHeight="1">
      <c r="J115"/>
      <c r="L115"/>
      <c r="O115"/>
      <c r="P115" s="40"/>
    </row>
    <row r="116" spans="10:16" ht="15" customHeight="1">
      <c r="J116" s="116" t="s">
        <v>476</v>
      </c>
      <c r="L116"/>
      <c r="O116"/>
      <c r="P116" s="40"/>
    </row>
    <row r="117" spans="10:15" ht="15" customHeight="1">
      <c r="J117"/>
      <c r="L117"/>
      <c r="O117"/>
    </row>
    <row r="118" spans="10:16" ht="15" customHeight="1">
      <c r="J118" s="120" t="s">
        <v>77</v>
      </c>
      <c r="K118" s="121" t="s">
        <v>35</v>
      </c>
      <c r="L118" s="121" t="s">
        <v>51</v>
      </c>
      <c r="M118" s="122" t="s">
        <v>49</v>
      </c>
      <c r="N118" s="122" t="s">
        <v>36</v>
      </c>
      <c r="O118" s="122" t="s">
        <v>37</v>
      </c>
      <c r="P118" s="224" t="s">
        <v>139</v>
      </c>
    </row>
    <row r="119" spans="9:17" ht="15" customHeight="1">
      <c r="I119">
        <v>1</v>
      </c>
      <c r="J119" s="117">
        <v>3</v>
      </c>
      <c r="K119" s="118" t="s">
        <v>140</v>
      </c>
      <c r="L119" s="118" t="s">
        <v>574</v>
      </c>
      <c r="M119" s="119">
        <v>1696</v>
      </c>
      <c r="N119" s="119" t="s">
        <v>43</v>
      </c>
      <c r="O119" s="119" t="s">
        <v>354</v>
      </c>
      <c r="P119" s="45">
        <v>5</v>
      </c>
      <c r="Q119" s="80">
        <v>40</v>
      </c>
    </row>
    <row r="120" spans="9:17" ht="15" customHeight="1">
      <c r="I120">
        <v>2</v>
      </c>
      <c r="J120" s="117">
        <v>4</v>
      </c>
      <c r="K120" s="118" t="s">
        <v>186</v>
      </c>
      <c r="L120" s="118" t="s">
        <v>571</v>
      </c>
      <c r="M120" s="119">
        <v>1355</v>
      </c>
      <c r="N120" s="119" t="s">
        <v>43</v>
      </c>
      <c r="O120" s="119" t="s">
        <v>329</v>
      </c>
      <c r="P120" s="45">
        <v>5</v>
      </c>
      <c r="Q120" s="80">
        <v>35</v>
      </c>
    </row>
    <row r="121" spans="9:17" ht="15" customHeight="1">
      <c r="I121">
        <v>3</v>
      </c>
      <c r="J121" s="117">
        <v>5</v>
      </c>
      <c r="K121" s="118" t="s">
        <v>575</v>
      </c>
      <c r="L121" s="118" t="s">
        <v>555</v>
      </c>
      <c r="M121" s="119">
        <v>1441</v>
      </c>
      <c r="N121" s="119" t="s">
        <v>43</v>
      </c>
      <c r="O121" s="119" t="s">
        <v>764</v>
      </c>
      <c r="P121" s="45">
        <v>4</v>
      </c>
      <c r="Q121" s="80">
        <v>32</v>
      </c>
    </row>
    <row r="122" spans="9:17" ht="15" customHeight="1">
      <c r="I122">
        <v>4</v>
      </c>
      <c r="J122" s="117">
        <v>6</v>
      </c>
      <c r="K122" s="118" t="s">
        <v>64</v>
      </c>
      <c r="L122" s="118" t="s">
        <v>185</v>
      </c>
      <c r="M122" s="119">
        <v>1266</v>
      </c>
      <c r="N122" s="119" t="s">
        <v>43</v>
      </c>
      <c r="O122" s="119" t="s">
        <v>764</v>
      </c>
      <c r="P122" s="45">
        <v>4</v>
      </c>
      <c r="Q122" s="80">
        <v>30</v>
      </c>
    </row>
    <row r="123" spans="9:17" ht="15" customHeight="1">
      <c r="I123">
        <v>5</v>
      </c>
      <c r="J123" s="117">
        <v>9</v>
      </c>
      <c r="K123" s="118" t="s">
        <v>97</v>
      </c>
      <c r="L123" s="118" t="s">
        <v>165</v>
      </c>
      <c r="M123" s="119">
        <v>1301</v>
      </c>
      <c r="N123" s="119" t="s">
        <v>680</v>
      </c>
      <c r="O123" s="119" t="s">
        <v>706</v>
      </c>
      <c r="P123" s="45">
        <v>3</v>
      </c>
      <c r="Q123" s="80">
        <v>29</v>
      </c>
    </row>
    <row r="124" spans="9:17" ht="15" customHeight="1">
      <c r="I124">
        <v>6</v>
      </c>
      <c r="J124" s="117">
        <v>11</v>
      </c>
      <c r="K124" s="118" t="s">
        <v>59</v>
      </c>
      <c r="L124" s="118" t="s">
        <v>104</v>
      </c>
      <c r="M124" s="119">
        <v>1152</v>
      </c>
      <c r="N124" s="119" t="s">
        <v>680</v>
      </c>
      <c r="O124" s="119" t="s">
        <v>328</v>
      </c>
      <c r="P124" s="45">
        <v>4</v>
      </c>
      <c r="Q124" s="80">
        <v>28</v>
      </c>
    </row>
    <row r="125" spans="9:17" ht="15" customHeight="1">
      <c r="I125">
        <v>7</v>
      </c>
      <c r="J125" s="117">
        <v>18</v>
      </c>
      <c r="K125" s="118" t="s">
        <v>733</v>
      </c>
      <c r="L125" s="118" t="s">
        <v>796</v>
      </c>
      <c r="M125" s="119">
        <v>1000</v>
      </c>
      <c r="N125" s="119" t="s">
        <v>44</v>
      </c>
      <c r="O125" s="119" t="s">
        <v>581</v>
      </c>
      <c r="P125" s="45">
        <v>3</v>
      </c>
      <c r="Q125" s="80">
        <v>27</v>
      </c>
    </row>
    <row r="126" spans="9:17" ht="15" customHeight="1">
      <c r="I126">
        <v>8</v>
      </c>
      <c r="J126" s="117">
        <v>48</v>
      </c>
      <c r="K126" s="118" t="s">
        <v>805</v>
      </c>
      <c r="L126" s="118" t="s">
        <v>785</v>
      </c>
      <c r="M126" s="119">
        <v>1000</v>
      </c>
      <c r="N126" s="119" t="s">
        <v>719</v>
      </c>
      <c r="O126" s="119" t="s">
        <v>803</v>
      </c>
      <c r="P126" s="45">
        <v>0</v>
      </c>
      <c r="Q126" s="80">
        <v>26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23"/>
  <sheetViews>
    <sheetView zoomScalePageLayoutView="0" workbookViewId="0" topLeftCell="A94">
      <selection activeCell="K114" sqref="K114:M114"/>
    </sheetView>
  </sheetViews>
  <sheetFormatPr defaultColWidth="9.140625" defaultRowHeight="15" customHeight="1"/>
  <cols>
    <col min="1" max="1" width="5.421875" style="0" customWidth="1"/>
    <col min="2" max="2" width="18.7109375" style="0" customWidth="1"/>
    <col min="3" max="3" width="26.8515625" style="0" customWidth="1"/>
    <col min="4" max="4" width="6.140625" style="0" customWidth="1"/>
    <col min="5" max="5" width="6.7109375" style="156" customWidth="1"/>
    <col min="6" max="6" width="6.140625" style="0" customWidth="1"/>
    <col min="7" max="7" width="7.57421875" style="0" customWidth="1"/>
    <col min="8" max="8" width="6.57421875" style="32" customWidth="1"/>
    <col min="9" max="9" width="5.8515625" style="0" customWidth="1"/>
    <col min="10" max="10" width="7.421875" style="32" customWidth="1"/>
    <col min="11" max="11" width="19.421875" style="0" customWidth="1"/>
    <col min="12" max="12" width="26.421875" style="0" customWidth="1"/>
    <col min="13" max="13" width="5.8515625" style="32" customWidth="1"/>
    <col min="14" max="14" width="5.28125" style="0" customWidth="1"/>
    <col min="15" max="15" width="6.421875" style="0" customWidth="1"/>
    <col min="16" max="16" width="9.140625" style="80" customWidth="1"/>
  </cols>
  <sheetData>
    <row r="1" ht="15" customHeight="1">
      <c r="A1" s="25" t="s">
        <v>330</v>
      </c>
    </row>
    <row r="2" ht="15" customHeight="1">
      <c r="B2" s="157">
        <v>42838</v>
      </c>
    </row>
    <row r="3" spans="1:10" ht="15" customHeight="1">
      <c r="A3" s="214" t="s">
        <v>809</v>
      </c>
      <c r="E3"/>
      <c r="H3"/>
      <c r="J3" s="116" t="s">
        <v>81</v>
      </c>
    </row>
    <row r="4" spans="5:10" ht="15" customHeight="1">
      <c r="E4"/>
      <c r="H4"/>
      <c r="J4"/>
    </row>
    <row r="5" spans="1:15" ht="15" customHeight="1">
      <c r="A5" s="116" t="s">
        <v>76</v>
      </c>
      <c r="E5"/>
      <c r="H5"/>
      <c r="J5" s="120" t="s">
        <v>77</v>
      </c>
      <c r="K5" s="121" t="s">
        <v>35</v>
      </c>
      <c r="L5" s="121" t="s">
        <v>51</v>
      </c>
      <c r="M5" s="122" t="s">
        <v>49</v>
      </c>
      <c r="N5" s="122" t="s">
        <v>36</v>
      </c>
      <c r="O5" s="122" t="s">
        <v>139</v>
      </c>
    </row>
    <row r="6" spans="5:16" ht="15" customHeight="1">
      <c r="E6"/>
      <c r="H6"/>
      <c r="I6">
        <v>1</v>
      </c>
      <c r="J6" s="117">
        <v>11</v>
      </c>
      <c r="K6" s="118" t="s">
        <v>230</v>
      </c>
      <c r="L6" s="118" t="s">
        <v>185</v>
      </c>
      <c r="M6" s="119">
        <v>1000</v>
      </c>
      <c r="N6" s="119" t="s">
        <v>680</v>
      </c>
      <c r="O6" s="119">
        <v>2</v>
      </c>
      <c r="P6" s="80">
        <v>40</v>
      </c>
    </row>
    <row r="7" spans="1:16" ht="15" customHeight="1">
      <c r="A7" s="120" t="s">
        <v>77</v>
      </c>
      <c r="B7" s="121" t="s">
        <v>35</v>
      </c>
      <c r="C7" s="121" t="s">
        <v>51</v>
      </c>
      <c r="D7" s="120" t="s">
        <v>49</v>
      </c>
      <c r="E7" s="122" t="s">
        <v>36</v>
      </c>
      <c r="F7" s="122" t="s">
        <v>37</v>
      </c>
      <c r="G7" s="122" t="s">
        <v>37</v>
      </c>
      <c r="H7" s="122" t="s">
        <v>600</v>
      </c>
      <c r="I7">
        <v>2</v>
      </c>
      <c r="J7" s="117">
        <v>42</v>
      </c>
      <c r="K7" s="118" t="s">
        <v>820</v>
      </c>
      <c r="L7" s="118" t="s">
        <v>814</v>
      </c>
      <c r="M7" s="119">
        <v>1000</v>
      </c>
      <c r="N7" s="119" t="s">
        <v>707</v>
      </c>
      <c r="O7" s="119">
        <v>1</v>
      </c>
      <c r="P7" s="80">
        <v>35</v>
      </c>
    </row>
    <row r="8" spans="1:16" ht="15" customHeight="1">
      <c r="A8" s="117">
        <v>1</v>
      </c>
      <c r="B8" s="204" t="s">
        <v>661</v>
      </c>
      <c r="C8" s="204" t="s">
        <v>552</v>
      </c>
      <c r="D8" s="117">
        <v>1312</v>
      </c>
      <c r="E8" s="119" t="s">
        <v>642</v>
      </c>
      <c r="F8" s="119" t="s">
        <v>668</v>
      </c>
      <c r="G8" s="119" t="s">
        <v>382</v>
      </c>
      <c r="H8" s="119" t="s">
        <v>50</v>
      </c>
      <c r="I8">
        <v>3</v>
      </c>
      <c r="J8" s="117">
        <v>43</v>
      </c>
      <c r="K8" s="118" t="s">
        <v>481</v>
      </c>
      <c r="L8" s="118" t="s">
        <v>165</v>
      </c>
      <c r="M8" s="119">
        <v>1000</v>
      </c>
      <c r="N8" s="119" t="s">
        <v>46</v>
      </c>
      <c r="O8" s="119">
        <v>2</v>
      </c>
      <c r="P8" s="80">
        <v>32</v>
      </c>
    </row>
    <row r="9" spans="1:16" ht="15" customHeight="1">
      <c r="A9" s="117">
        <v>2</v>
      </c>
      <c r="B9" s="118" t="s">
        <v>301</v>
      </c>
      <c r="C9" s="118" t="s">
        <v>571</v>
      </c>
      <c r="D9" s="117">
        <v>1125</v>
      </c>
      <c r="E9" s="119" t="s">
        <v>50</v>
      </c>
      <c r="F9" s="119" t="s">
        <v>677</v>
      </c>
      <c r="G9" s="119" t="s">
        <v>329</v>
      </c>
      <c r="H9" s="119" t="s">
        <v>50</v>
      </c>
      <c r="I9">
        <v>4</v>
      </c>
      <c r="J9" s="117">
        <v>45</v>
      </c>
      <c r="K9" s="118" t="s">
        <v>821</v>
      </c>
      <c r="L9" s="118" t="s">
        <v>814</v>
      </c>
      <c r="M9" s="119">
        <v>1000</v>
      </c>
      <c r="N9" s="119" t="s">
        <v>46</v>
      </c>
      <c r="O9" s="119">
        <v>1</v>
      </c>
      <c r="P9" s="80">
        <v>30</v>
      </c>
    </row>
    <row r="10" spans="1:16" ht="15" customHeight="1">
      <c r="A10" s="117">
        <v>3</v>
      </c>
      <c r="B10" s="204" t="s">
        <v>418</v>
      </c>
      <c r="C10" s="204" t="s">
        <v>552</v>
      </c>
      <c r="D10" s="117">
        <v>1245</v>
      </c>
      <c r="E10" s="119" t="s">
        <v>662</v>
      </c>
      <c r="F10" s="119" t="s">
        <v>344</v>
      </c>
      <c r="G10" s="119" t="s">
        <v>711</v>
      </c>
      <c r="H10" s="119" t="s">
        <v>43</v>
      </c>
      <c r="I10">
        <v>5</v>
      </c>
      <c r="J10" s="117">
        <v>49</v>
      </c>
      <c r="K10" s="118" t="s">
        <v>823</v>
      </c>
      <c r="L10" s="118" t="s">
        <v>814</v>
      </c>
      <c r="M10" s="119">
        <v>1000</v>
      </c>
      <c r="N10" s="119" t="s">
        <v>47</v>
      </c>
      <c r="O10" s="119">
        <v>0</v>
      </c>
      <c r="P10" s="80">
        <v>29</v>
      </c>
    </row>
    <row r="11" spans="1:10" ht="15" customHeight="1">
      <c r="A11" s="117">
        <v>4</v>
      </c>
      <c r="B11" s="118" t="s">
        <v>183</v>
      </c>
      <c r="C11" s="118" t="s">
        <v>810</v>
      </c>
      <c r="D11" s="117">
        <v>1084</v>
      </c>
      <c r="E11" s="119" t="s">
        <v>662</v>
      </c>
      <c r="F11" s="119" t="s">
        <v>345</v>
      </c>
      <c r="G11" s="119" t="s">
        <v>335</v>
      </c>
      <c r="H11" s="119" t="s">
        <v>43</v>
      </c>
      <c r="J11"/>
    </row>
    <row r="12" spans="1:10" ht="15" customHeight="1">
      <c r="A12" s="117">
        <v>5</v>
      </c>
      <c r="B12" s="204" t="s">
        <v>513</v>
      </c>
      <c r="C12" s="204" t="s">
        <v>558</v>
      </c>
      <c r="D12" s="117">
        <v>1000</v>
      </c>
      <c r="E12" s="119" t="s">
        <v>43</v>
      </c>
      <c r="F12" s="119" t="s">
        <v>349</v>
      </c>
      <c r="G12" s="119" t="s">
        <v>335</v>
      </c>
      <c r="H12" s="119" t="s">
        <v>43</v>
      </c>
      <c r="J12" s="116" t="s">
        <v>428</v>
      </c>
    </row>
    <row r="13" spans="1:10" ht="15" customHeight="1">
      <c r="A13" s="117">
        <v>6</v>
      </c>
      <c r="B13" s="118" t="s">
        <v>282</v>
      </c>
      <c r="C13" s="118" t="s">
        <v>807</v>
      </c>
      <c r="D13" s="117">
        <v>1062</v>
      </c>
      <c r="E13" s="119" t="s">
        <v>43</v>
      </c>
      <c r="F13" s="119" t="s">
        <v>660</v>
      </c>
      <c r="G13" s="119" t="s">
        <v>706</v>
      </c>
      <c r="H13" s="119" t="s">
        <v>43</v>
      </c>
      <c r="J13"/>
    </row>
    <row r="14" spans="1:15" ht="15" customHeight="1">
      <c r="A14" s="117">
        <v>7</v>
      </c>
      <c r="B14" s="118" t="s">
        <v>753</v>
      </c>
      <c r="C14" s="118" t="s">
        <v>143</v>
      </c>
      <c r="D14" s="117">
        <v>1100</v>
      </c>
      <c r="E14" s="119" t="s">
        <v>43</v>
      </c>
      <c r="F14" s="119" t="s">
        <v>677</v>
      </c>
      <c r="G14" s="119" t="s">
        <v>577</v>
      </c>
      <c r="H14" s="119" t="s">
        <v>43</v>
      </c>
      <c r="J14" s="120" t="s">
        <v>77</v>
      </c>
      <c r="K14" s="121" t="s">
        <v>35</v>
      </c>
      <c r="L14" s="121" t="s">
        <v>51</v>
      </c>
      <c r="M14" s="122" t="s">
        <v>49</v>
      </c>
      <c r="N14" s="122" t="s">
        <v>36</v>
      </c>
      <c r="O14" s="122" t="s">
        <v>139</v>
      </c>
    </row>
    <row r="15" spans="1:16" ht="15" customHeight="1">
      <c r="A15" s="117">
        <v>8</v>
      </c>
      <c r="B15" s="118" t="s">
        <v>423</v>
      </c>
      <c r="C15" s="118" t="s">
        <v>806</v>
      </c>
      <c r="D15" s="117">
        <v>1000</v>
      </c>
      <c r="E15" s="119" t="s">
        <v>43</v>
      </c>
      <c r="F15" s="119" t="s">
        <v>695</v>
      </c>
      <c r="G15" s="119" t="s">
        <v>381</v>
      </c>
      <c r="H15" s="119" t="s">
        <v>43</v>
      </c>
      <c r="I15">
        <v>1</v>
      </c>
      <c r="J15" s="117">
        <v>13</v>
      </c>
      <c r="K15" s="118" t="s">
        <v>413</v>
      </c>
      <c r="L15" s="118" t="s">
        <v>185</v>
      </c>
      <c r="M15" s="119">
        <v>1000</v>
      </c>
      <c r="N15" s="119" t="s">
        <v>44</v>
      </c>
      <c r="O15" s="119">
        <v>4</v>
      </c>
      <c r="P15" s="80">
        <v>40</v>
      </c>
    </row>
    <row r="16" spans="1:16" ht="15" customHeight="1">
      <c r="A16" s="117">
        <v>9</v>
      </c>
      <c r="B16" s="118" t="s">
        <v>426</v>
      </c>
      <c r="C16" s="118" t="s">
        <v>143</v>
      </c>
      <c r="D16" s="117">
        <v>1085</v>
      </c>
      <c r="E16" s="119" t="s">
        <v>43</v>
      </c>
      <c r="F16" s="119" t="s">
        <v>382</v>
      </c>
      <c r="G16" s="119" t="s">
        <v>381</v>
      </c>
      <c r="H16" s="119" t="s">
        <v>44</v>
      </c>
      <c r="I16">
        <v>2</v>
      </c>
      <c r="J16" s="117">
        <v>46</v>
      </c>
      <c r="K16" s="118" t="s">
        <v>482</v>
      </c>
      <c r="L16" s="118" t="s">
        <v>104</v>
      </c>
      <c r="M16" s="119">
        <v>1000</v>
      </c>
      <c r="N16" s="119" t="s">
        <v>46</v>
      </c>
      <c r="O16" s="119">
        <v>2</v>
      </c>
      <c r="P16" s="80">
        <v>35</v>
      </c>
    </row>
    <row r="17" spans="1:8" ht="15" customHeight="1">
      <c r="A17" s="117">
        <v>10</v>
      </c>
      <c r="B17" s="204" t="s">
        <v>811</v>
      </c>
      <c r="C17" s="204" t="s">
        <v>812</v>
      </c>
      <c r="D17" s="117">
        <v>1129</v>
      </c>
      <c r="E17" s="119" t="s">
        <v>680</v>
      </c>
      <c r="F17" s="119" t="s">
        <v>341</v>
      </c>
      <c r="G17" s="119" t="s">
        <v>577</v>
      </c>
      <c r="H17" s="119" t="s">
        <v>44</v>
      </c>
    </row>
    <row r="18" spans="1:10" ht="15" customHeight="1">
      <c r="A18" s="117">
        <v>11</v>
      </c>
      <c r="B18" s="118" t="s">
        <v>230</v>
      </c>
      <c r="C18" s="118" t="s">
        <v>185</v>
      </c>
      <c r="D18" s="117">
        <v>1000</v>
      </c>
      <c r="E18" s="119" t="s">
        <v>680</v>
      </c>
      <c r="F18" s="119" t="s">
        <v>347</v>
      </c>
      <c r="G18" s="119" t="s">
        <v>716</v>
      </c>
      <c r="H18" s="119" t="s">
        <v>46</v>
      </c>
      <c r="J18" s="116" t="s">
        <v>85</v>
      </c>
    </row>
    <row r="19" spans="1:10" ht="15" customHeight="1">
      <c r="A19" s="117">
        <v>12</v>
      </c>
      <c r="B19" s="118" t="s">
        <v>396</v>
      </c>
      <c r="C19" s="118" t="s">
        <v>807</v>
      </c>
      <c r="D19" s="117">
        <v>1000</v>
      </c>
      <c r="E19" s="119" t="s">
        <v>680</v>
      </c>
      <c r="F19" s="119" t="s">
        <v>708</v>
      </c>
      <c r="G19" s="119" t="s">
        <v>772</v>
      </c>
      <c r="H19" s="119" t="s">
        <v>44</v>
      </c>
      <c r="J19"/>
    </row>
    <row r="20" spans="1:15" ht="15" customHeight="1">
      <c r="A20" s="117">
        <v>13</v>
      </c>
      <c r="B20" s="118" t="s">
        <v>413</v>
      </c>
      <c r="C20" s="118" t="s">
        <v>185</v>
      </c>
      <c r="D20" s="117">
        <v>1000</v>
      </c>
      <c r="E20" s="119" t="s">
        <v>44</v>
      </c>
      <c r="F20" s="119" t="s">
        <v>677</v>
      </c>
      <c r="G20" s="119" t="s">
        <v>329</v>
      </c>
      <c r="H20" s="119" t="s">
        <v>44</v>
      </c>
      <c r="J20" s="120" t="s">
        <v>77</v>
      </c>
      <c r="K20" s="121" t="s">
        <v>35</v>
      </c>
      <c r="L20" s="121" t="s">
        <v>51</v>
      </c>
      <c r="M20" s="122" t="s">
        <v>49</v>
      </c>
      <c r="N20" s="122" t="s">
        <v>36</v>
      </c>
      <c r="O20" s="122" t="s">
        <v>139</v>
      </c>
    </row>
    <row r="21" spans="1:16" ht="15" customHeight="1">
      <c r="A21" s="117">
        <v>14</v>
      </c>
      <c r="B21" s="204" t="s">
        <v>421</v>
      </c>
      <c r="C21" s="204" t="s">
        <v>552</v>
      </c>
      <c r="D21" s="117">
        <v>1217</v>
      </c>
      <c r="E21" s="119" t="s">
        <v>44</v>
      </c>
      <c r="F21" s="119" t="s">
        <v>677</v>
      </c>
      <c r="G21" s="119" t="s">
        <v>714</v>
      </c>
      <c r="H21" s="119" t="s">
        <v>44</v>
      </c>
      <c r="I21">
        <v>1</v>
      </c>
      <c r="J21" s="117">
        <v>2</v>
      </c>
      <c r="K21" s="118" t="s">
        <v>301</v>
      </c>
      <c r="L21" s="118" t="s">
        <v>571</v>
      </c>
      <c r="M21" s="119">
        <v>1125</v>
      </c>
      <c r="N21" s="119" t="s">
        <v>50</v>
      </c>
      <c r="O21" s="119">
        <v>6</v>
      </c>
      <c r="P21" s="80">
        <v>40</v>
      </c>
    </row>
    <row r="22" spans="1:16" ht="15" customHeight="1">
      <c r="A22" s="117"/>
      <c r="B22" s="118" t="s">
        <v>271</v>
      </c>
      <c r="C22" s="118" t="s">
        <v>153</v>
      </c>
      <c r="D22" s="117">
        <v>1000</v>
      </c>
      <c r="E22" s="119" t="s">
        <v>44</v>
      </c>
      <c r="F22" s="119" t="s">
        <v>677</v>
      </c>
      <c r="G22" s="119" t="s">
        <v>714</v>
      </c>
      <c r="H22" s="119" t="s">
        <v>44</v>
      </c>
      <c r="I22">
        <v>2</v>
      </c>
      <c r="J22" s="117">
        <v>4</v>
      </c>
      <c r="K22" s="118" t="s">
        <v>183</v>
      </c>
      <c r="L22" s="118" t="s">
        <v>810</v>
      </c>
      <c r="M22" s="119">
        <v>1084</v>
      </c>
      <c r="N22" s="119" t="s">
        <v>662</v>
      </c>
      <c r="O22" s="119">
        <v>5</v>
      </c>
      <c r="P22" s="80">
        <v>35</v>
      </c>
    </row>
    <row r="23" spans="1:16" ht="15" customHeight="1">
      <c r="A23" s="117">
        <v>16</v>
      </c>
      <c r="B23" s="118" t="s">
        <v>395</v>
      </c>
      <c r="C23" s="118" t="s">
        <v>810</v>
      </c>
      <c r="D23" s="117">
        <v>1000</v>
      </c>
      <c r="E23" s="119" t="s">
        <v>44</v>
      </c>
      <c r="F23" s="119" t="s">
        <v>683</v>
      </c>
      <c r="G23" s="119" t="s">
        <v>764</v>
      </c>
      <c r="H23" s="119" t="s">
        <v>44</v>
      </c>
      <c r="I23">
        <v>3</v>
      </c>
      <c r="J23" s="117">
        <v>6</v>
      </c>
      <c r="K23" s="118" t="s">
        <v>282</v>
      </c>
      <c r="L23" s="118" t="s">
        <v>807</v>
      </c>
      <c r="M23" s="119">
        <v>1062</v>
      </c>
      <c r="N23" s="119" t="s">
        <v>43</v>
      </c>
      <c r="O23" s="119">
        <v>5</v>
      </c>
      <c r="P23" s="80">
        <v>32</v>
      </c>
    </row>
    <row r="24" spans="1:16" ht="15" customHeight="1">
      <c r="A24" s="117">
        <v>17</v>
      </c>
      <c r="B24" s="204" t="s">
        <v>616</v>
      </c>
      <c r="C24" s="204" t="s">
        <v>813</v>
      </c>
      <c r="D24" s="117">
        <v>1000</v>
      </c>
      <c r="E24" s="119" t="s">
        <v>44</v>
      </c>
      <c r="F24" s="119" t="s">
        <v>683</v>
      </c>
      <c r="G24" s="119" t="s">
        <v>764</v>
      </c>
      <c r="H24" s="119" t="s">
        <v>45</v>
      </c>
      <c r="I24">
        <v>4</v>
      </c>
      <c r="J24" s="117">
        <v>8</v>
      </c>
      <c r="K24" s="118" t="s">
        <v>423</v>
      </c>
      <c r="L24" s="118" t="s">
        <v>806</v>
      </c>
      <c r="M24" s="119">
        <v>1000</v>
      </c>
      <c r="N24" s="119" t="s">
        <v>43</v>
      </c>
      <c r="O24" s="119">
        <v>5</v>
      </c>
      <c r="P24" s="80">
        <v>30</v>
      </c>
    </row>
    <row r="25" spans="1:16" ht="15" customHeight="1">
      <c r="A25" s="117">
        <v>18</v>
      </c>
      <c r="B25" s="118" t="s">
        <v>744</v>
      </c>
      <c r="C25" s="118" t="s">
        <v>810</v>
      </c>
      <c r="D25" s="117">
        <v>1000</v>
      </c>
      <c r="E25" s="119" t="s">
        <v>44</v>
      </c>
      <c r="F25" s="119" t="s">
        <v>683</v>
      </c>
      <c r="G25" s="119" t="s">
        <v>716</v>
      </c>
      <c r="H25" s="119" t="s">
        <v>44</v>
      </c>
      <c r="I25">
        <v>5</v>
      </c>
      <c r="J25" s="117">
        <v>9</v>
      </c>
      <c r="K25" s="118" t="s">
        <v>426</v>
      </c>
      <c r="L25" s="118" t="s">
        <v>143</v>
      </c>
      <c r="M25" s="119">
        <v>1085</v>
      </c>
      <c r="N25" s="119" t="s">
        <v>43</v>
      </c>
      <c r="O25" s="119">
        <v>4</v>
      </c>
      <c r="P25" s="80">
        <v>29</v>
      </c>
    </row>
    <row r="26" spans="1:16" ht="15" customHeight="1">
      <c r="A26" s="117">
        <v>19</v>
      </c>
      <c r="B26" s="118" t="s">
        <v>778</v>
      </c>
      <c r="C26" s="118" t="s">
        <v>814</v>
      </c>
      <c r="D26" s="117">
        <v>1000</v>
      </c>
      <c r="E26" s="119" t="s">
        <v>44</v>
      </c>
      <c r="F26" s="119" t="s">
        <v>683</v>
      </c>
      <c r="G26" s="119" t="s">
        <v>581</v>
      </c>
      <c r="H26" s="119" t="s">
        <v>45</v>
      </c>
      <c r="I26">
        <v>6</v>
      </c>
      <c r="J26" s="117">
        <v>15</v>
      </c>
      <c r="K26" s="118" t="s">
        <v>271</v>
      </c>
      <c r="L26" s="118" t="s">
        <v>153</v>
      </c>
      <c r="M26" s="119">
        <v>1000</v>
      </c>
      <c r="N26" s="119" t="s">
        <v>44</v>
      </c>
      <c r="O26" s="119">
        <v>4</v>
      </c>
      <c r="P26" s="80">
        <v>28</v>
      </c>
    </row>
    <row r="27" spans="1:16" ht="15" customHeight="1">
      <c r="A27" s="117">
        <v>20</v>
      </c>
      <c r="B27" s="118" t="s">
        <v>686</v>
      </c>
      <c r="C27" s="118" t="s">
        <v>143</v>
      </c>
      <c r="D27" s="117">
        <v>1100</v>
      </c>
      <c r="E27" s="119" t="s">
        <v>44</v>
      </c>
      <c r="F27" s="119" t="s">
        <v>708</v>
      </c>
      <c r="G27" s="119" t="s">
        <v>581</v>
      </c>
      <c r="H27" s="119" t="s">
        <v>44</v>
      </c>
      <c r="I27">
        <v>7</v>
      </c>
      <c r="J27" s="117">
        <v>18</v>
      </c>
      <c r="K27" s="118" t="s">
        <v>744</v>
      </c>
      <c r="L27" s="118" t="s">
        <v>810</v>
      </c>
      <c r="M27" s="119">
        <v>1000</v>
      </c>
      <c r="N27" s="119" t="s">
        <v>44</v>
      </c>
      <c r="O27" s="119">
        <v>4</v>
      </c>
      <c r="P27" s="80">
        <v>27</v>
      </c>
    </row>
    <row r="28" spans="1:16" ht="15" customHeight="1">
      <c r="A28" s="117">
        <v>21</v>
      </c>
      <c r="B28" s="118" t="s">
        <v>280</v>
      </c>
      <c r="C28" s="118" t="s">
        <v>104</v>
      </c>
      <c r="D28" s="117">
        <v>1000</v>
      </c>
      <c r="E28" s="119" t="s">
        <v>44</v>
      </c>
      <c r="F28" s="119" t="s">
        <v>708</v>
      </c>
      <c r="G28" s="119" t="s">
        <v>772</v>
      </c>
      <c r="H28" s="119" t="s">
        <v>44</v>
      </c>
      <c r="I28">
        <v>8</v>
      </c>
      <c r="J28" s="117">
        <v>20</v>
      </c>
      <c r="K28" s="118" t="s">
        <v>686</v>
      </c>
      <c r="L28" s="118" t="s">
        <v>143</v>
      </c>
      <c r="M28" s="119">
        <v>1100</v>
      </c>
      <c r="N28" s="119" t="s">
        <v>44</v>
      </c>
      <c r="O28" s="119">
        <v>4</v>
      </c>
      <c r="P28" s="80">
        <v>26</v>
      </c>
    </row>
    <row r="29" spans="1:16" ht="15" customHeight="1">
      <c r="A29" s="117">
        <v>22</v>
      </c>
      <c r="B29" s="118" t="s">
        <v>427</v>
      </c>
      <c r="C29" s="118" t="s">
        <v>807</v>
      </c>
      <c r="D29" s="117">
        <v>1000</v>
      </c>
      <c r="E29" s="119" t="s">
        <v>44</v>
      </c>
      <c r="F29" s="119" t="s">
        <v>335</v>
      </c>
      <c r="G29" s="119" t="s">
        <v>781</v>
      </c>
      <c r="H29" s="119" t="s">
        <v>44</v>
      </c>
      <c r="I29">
        <v>9</v>
      </c>
      <c r="J29" s="117">
        <v>21</v>
      </c>
      <c r="K29" s="118" t="s">
        <v>280</v>
      </c>
      <c r="L29" s="118" t="s">
        <v>104</v>
      </c>
      <c r="M29" s="119">
        <v>1000</v>
      </c>
      <c r="N29" s="119" t="s">
        <v>44</v>
      </c>
      <c r="O29" s="119">
        <v>4</v>
      </c>
      <c r="P29" s="80">
        <v>25</v>
      </c>
    </row>
    <row r="30" spans="1:16" ht="15" customHeight="1">
      <c r="A30" s="117">
        <v>23</v>
      </c>
      <c r="B30" s="204" t="s">
        <v>619</v>
      </c>
      <c r="C30" s="204" t="s">
        <v>813</v>
      </c>
      <c r="D30" s="117">
        <v>1000</v>
      </c>
      <c r="E30" s="119" t="s">
        <v>44</v>
      </c>
      <c r="F30" s="119" t="s">
        <v>706</v>
      </c>
      <c r="G30" s="119" t="s">
        <v>781</v>
      </c>
      <c r="H30" s="119" t="s">
        <v>44</v>
      </c>
      <c r="I30">
        <v>10</v>
      </c>
      <c r="J30" s="117">
        <v>24</v>
      </c>
      <c r="K30" s="118" t="s">
        <v>304</v>
      </c>
      <c r="L30" s="118" t="s">
        <v>104</v>
      </c>
      <c r="M30" s="119">
        <v>1000</v>
      </c>
      <c r="N30" s="119" t="s">
        <v>44</v>
      </c>
      <c r="O30" s="119">
        <v>4</v>
      </c>
      <c r="P30" s="80">
        <v>24</v>
      </c>
    </row>
    <row r="31" spans="1:16" ht="15" customHeight="1">
      <c r="A31" s="117">
        <v>24</v>
      </c>
      <c r="B31" s="118" t="s">
        <v>304</v>
      </c>
      <c r="C31" s="118" t="s">
        <v>104</v>
      </c>
      <c r="D31" s="117">
        <v>1000</v>
      </c>
      <c r="E31" s="119" t="s">
        <v>44</v>
      </c>
      <c r="F31" s="119" t="s">
        <v>764</v>
      </c>
      <c r="G31" s="119" t="s">
        <v>777</v>
      </c>
      <c r="H31" s="119" t="s">
        <v>44</v>
      </c>
      <c r="I31">
        <v>11</v>
      </c>
      <c r="J31" s="117">
        <v>28</v>
      </c>
      <c r="K31" s="118" t="s">
        <v>273</v>
      </c>
      <c r="L31" s="118" t="s">
        <v>104</v>
      </c>
      <c r="M31" s="119">
        <v>1000</v>
      </c>
      <c r="N31" s="119" t="s">
        <v>45</v>
      </c>
      <c r="O31" s="119">
        <v>3</v>
      </c>
      <c r="P31" s="80">
        <v>23</v>
      </c>
    </row>
    <row r="32" spans="1:16" ht="15" customHeight="1">
      <c r="A32" s="117">
        <v>25</v>
      </c>
      <c r="B32" s="204" t="s">
        <v>815</v>
      </c>
      <c r="C32" s="204" t="s">
        <v>812</v>
      </c>
      <c r="D32" s="117">
        <v>1000</v>
      </c>
      <c r="E32" s="119" t="s">
        <v>698</v>
      </c>
      <c r="F32" s="119" t="s">
        <v>353</v>
      </c>
      <c r="G32" s="119" t="s">
        <v>381</v>
      </c>
      <c r="H32" s="119" t="s">
        <v>45</v>
      </c>
      <c r="I32">
        <v>12</v>
      </c>
      <c r="J32" s="117">
        <v>29</v>
      </c>
      <c r="K32" s="118" t="s">
        <v>817</v>
      </c>
      <c r="L32" s="118" t="s">
        <v>143</v>
      </c>
      <c r="M32" s="119">
        <v>1100</v>
      </c>
      <c r="N32" s="119" t="s">
        <v>45</v>
      </c>
      <c r="O32" s="119">
        <v>2</v>
      </c>
      <c r="P32" s="80">
        <v>22</v>
      </c>
    </row>
    <row r="33" spans="1:16" ht="15" customHeight="1">
      <c r="A33" s="117">
        <v>26</v>
      </c>
      <c r="B33" s="118" t="s">
        <v>816</v>
      </c>
      <c r="C33" s="118" t="s">
        <v>143</v>
      </c>
      <c r="D33" s="117">
        <v>1100</v>
      </c>
      <c r="E33" s="119" t="s">
        <v>698</v>
      </c>
      <c r="F33" s="119" t="s">
        <v>329</v>
      </c>
      <c r="G33" s="119" t="s">
        <v>777</v>
      </c>
      <c r="H33" s="119" t="s">
        <v>45</v>
      </c>
      <c r="I33">
        <v>13</v>
      </c>
      <c r="J33" s="117">
        <v>35</v>
      </c>
      <c r="K33" s="118" t="s">
        <v>479</v>
      </c>
      <c r="L33" s="118" t="s">
        <v>165</v>
      </c>
      <c r="M33" s="119">
        <v>1000</v>
      </c>
      <c r="N33" s="119" t="s">
        <v>45</v>
      </c>
      <c r="O33" s="119">
        <v>3</v>
      </c>
      <c r="P33" s="80">
        <v>21</v>
      </c>
    </row>
    <row r="34" spans="1:16" ht="15" customHeight="1">
      <c r="A34" s="117">
        <v>27</v>
      </c>
      <c r="B34" s="204" t="s">
        <v>563</v>
      </c>
      <c r="C34" s="204" t="s">
        <v>552</v>
      </c>
      <c r="D34" s="117">
        <v>1000</v>
      </c>
      <c r="E34" s="119" t="s">
        <v>45</v>
      </c>
      <c r="F34" s="119" t="s">
        <v>347</v>
      </c>
      <c r="G34" s="119" t="s">
        <v>381</v>
      </c>
      <c r="H34" s="119" t="s">
        <v>45</v>
      </c>
      <c r="I34">
        <v>14</v>
      </c>
      <c r="J34" s="117">
        <v>38</v>
      </c>
      <c r="K34" s="118" t="s">
        <v>761</v>
      </c>
      <c r="L34" s="118" t="s">
        <v>29</v>
      </c>
      <c r="M34" s="119">
        <v>1000</v>
      </c>
      <c r="N34" s="119" t="s">
        <v>45</v>
      </c>
      <c r="O34" s="119">
        <v>2</v>
      </c>
      <c r="P34" s="80">
        <v>20</v>
      </c>
    </row>
    <row r="35" spans="1:16" ht="15" customHeight="1">
      <c r="A35" s="117">
        <v>28</v>
      </c>
      <c r="B35" s="118" t="s">
        <v>273</v>
      </c>
      <c r="C35" s="118" t="s">
        <v>104</v>
      </c>
      <c r="D35" s="117">
        <v>1000</v>
      </c>
      <c r="E35" s="119" t="s">
        <v>45</v>
      </c>
      <c r="F35" s="119" t="s">
        <v>708</v>
      </c>
      <c r="G35" s="119" t="s">
        <v>716</v>
      </c>
      <c r="H35" s="119" t="s">
        <v>45</v>
      </c>
      <c r="I35">
        <v>15</v>
      </c>
      <c r="J35" s="117">
        <v>47</v>
      </c>
      <c r="K35" s="118" t="s">
        <v>822</v>
      </c>
      <c r="L35" s="118" t="s">
        <v>814</v>
      </c>
      <c r="M35" s="119">
        <v>1000</v>
      </c>
      <c r="N35" s="119" t="s">
        <v>719</v>
      </c>
      <c r="O35" s="119">
        <v>0</v>
      </c>
      <c r="P35" s="80">
        <v>19</v>
      </c>
    </row>
    <row r="36" spans="1:8" ht="15" customHeight="1">
      <c r="A36" s="117">
        <v>29</v>
      </c>
      <c r="B36" s="118" t="s">
        <v>817</v>
      </c>
      <c r="C36" s="118" t="s">
        <v>143</v>
      </c>
      <c r="D36" s="117">
        <v>1100</v>
      </c>
      <c r="E36" s="119" t="s">
        <v>45</v>
      </c>
      <c r="F36" s="119" t="s">
        <v>354</v>
      </c>
      <c r="G36" s="119" t="s">
        <v>723</v>
      </c>
      <c r="H36" s="119" t="s">
        <v>46</v>
      </c>
    </row>
    <row r="37" spans="1:10" ht="15" customHeight="1">
      <c r="A37" s="117">
        <v>30</v>
      </c>
      <c r="B37" s="118" t="s">
        <v>687</v>
      </c>
      <c r="C37" s="118" t="s">
        <v>806</v>
      </c>
      <c r="D37" s="117">
        <v>1000</v>
      </c>
      <c r="E37" s="119" t="s">
        <v>45</v>
      </c>
      <c r="F37" s="119" t="s">
        <v>354</v>
      </c>
      <c r="G37" s="119" t="s">
        <v>781</v>
      </c>
      <c r="H37" s="119" t="s">
        <v>45</v>
      </c>
      <c r="J37" s="116" t="s">
        <v>429</v>
      </c>
    </row>
    <row r="38" spans="1:10" ht="15" customHeight="1">
      <c r="A38" s="117">
        <v>31</v>
      </c>
      <c r="B38" s="204" t="s">
        <v>818</v>
      </c>
      <c r="C38" s="204" t="s">
        <v>812</v>
      </c>
      <c r="D38" s="117">
        <v>1000</v>
      </c>
      <c r="E38" s="119" t="s">
        <v>45</v>
      </c>
      <c r="F38" s="119" t="s">
        <v>711</v>
      </c>
      <c r="G38" s="119" t="s">
        <v>723</v>
      </c>
      <c r="H38" s="119" t="s">
        <v>45</v>
      </c>
      <c r="J38"/>
    </row>
    <row r="39" spans="1:15" ht="15" customHeight="1">
      <c r="A39" s="117">
        <v>32</v>
      </c>
      <c r="B39" s="118" t="s">
        <v>697</v>
      </c>
      <c r="C39" s="118" t="s">
        <v>806</v>
      </c>
      <c r="D39" s="117">
        <v>1000</v>
      </c>
      <c r="E39" s="119" t="s">
        <v>45</v>
      </c>
      <c r="F39" s="119" t="s">
        <v>711</v>
      </c>
      <c r="G39" s="119" t="s">
        <v>781</v>
      </c>
      <c r="H39" s="119" t="s">
        <v>45</v>
      </c>
      <c r="J39" s="120" t="s">
        <v>77</v>
      </c>
      <c r="K39" s="121" t="s">
        <v>35</v>
      </c>
      <c r="L39" s="121" t="s">
        <v>51</v>
      </c>
      <c r="M39" s="122" t="s">
        <v>49</v>
      </c>
      <c r="N39" s="122" t="s">
        <v>36</v>
      </c>
      <c r="O39" s="122" t="s">
        <v>139</v>
      </c>
    </row>
    <row r="40" spans="1:16" ht="15" customHeight="1">
      <c r="A40" s="117">
        <v>33</v>
      </c>
      <c r="B40" s="204" t="s">
        <v>519</v>
      </c>
      <c r="C40" s="204" t="s">
        <v>558</v>
      </c>
      <c r="D40" s="117">
        <v>1000</v>
      </c>
      <c r="E40" s="119" t="s">
        <v>45</v>
      </c>
      <c r="F40" s="119" t="s">
        <v>335</v>
      </c>
      <c r="G40" s="119" t="s">
        <v>380</v>
      </c>
      <c r="H40" s="119" t="s">
        <v>45</v>
      </c>
      <c r="I40">
        <v>1</v>
      </c>
      <c r="J40" s="117">
        <v>7</v>
      </c>
      <c r="K40" s="118" t="s">
        <v>753</v>
      </c>
      <c r="L40" s="118" t="s">
        <v>143</v>
      </c>
      <c r="M40" s="119">
        <v>1100</v>
      </c>
      <c r="N40" s="119" t="s">
        <v>43</v>
      </c>
      <c r="O40" s="119">
        <v>5</v>
      </c>
      <c r="P40" s="80">
        <v>40</v>
      </c>
    </row>
    <row r="41" spans="1:16" ht="15" customHeight="1">
      <c r="A41" s="117">
        <v>34</v>
      </c>
      <c r="B41" s="118" t="s">
        <v>611</v>
      </c>
      <c r="C41" s="118" t="s">
        <v>810</v>
      </c>
      <c r="D41" s="117">
        <v>1000</v>
      </c>
      <c r="E41" s="119" t="s">
        <v>45</v>
      </c>
      <c r="F41" s="119" t="s">
        <v>714</v>
      </c>
      <c r="G41" s="119" t="s">
        <v>777</v>
      </c>
      <c r="H41" s="119" t="s">
        <v>45</v>
      </c>
      <c r="I41">
        <v>2</v>
      </c>
      <c r="J41" s="117">
        <v>12</v>
      </c>
      <c r="K41" s="118" t="s">
        <v>396</v>
      </c>
      <c r="L41" s="118" t="s">
        <v>807</v>
      </c>
      <c r="M41" s="119">
        <v>1000</v>
      </c>
      <c r="N41" s="119" t="s">
        <v>680</v>
      </c>
      <c r="O41" s="119">
        <v>4</v>
      </c>
      <c r="P41" s="80">
        <v>35</v>
      </c>
    </row>
    <row r="42" spans="1:16" ht="15" customHeight="1">
      <c r="A42" s="117">
        <v>35</v>
      </c>
      <c r="B42" s="118" t="s">
        <v>479</v>
      </c>
      <c r="C42" s="118" t="s">
        <v>165</v>
      </c>
      <c r="D42" s="117">
        <v>1000</v>
      </c>
      <c r="E42" s="119" t="s">
        <v>45</v>
      </c>
      <c r="F42" s="119" t="s">
        <v>328</v>
      </c>
      <c r="G42" s="119" t="s">
        <v>777</v>
      </c>
      <c r="H42" s="119" t="s">
        <v>45</v>
      </c>
      <c r="I42">
        <v>3</v>
      </c>
      <c r="J42" s="117">
        <v>16</v>
      </c>
      <c r="K42" s="118" t="s">
        <v>395</v>
      </c>
      <c r="L42" s="118" t="s">
        <v>810</v>
      </c>
      <c r="M42" s="119">
        <v>1000</v>
      </c>
      <c r="N42" s="119" t="s">
        <v>44</v>
      </c>
      <c r="O42" s="119">
        <v>4</v>
      </c>
      <c r="P42" s="80">
        <v>32</v>
      </c>
    </row>
    <row r="43" spans="1:16" ht="15" customHeight="1">
      <c r="A43" s="117">
        <v>36</v>
      </c>
      <c r="B43" s="118" t="s">
        <v>788</v>
      </c>
      <c r="C43" s="118" t="s">
        <v>29</v>
      </c>
      <c r="D43" s="117">
        <v>1000</v>
      </c>
      <c r="E43" s="119" t="s">
        <v>45</v>
      </c>
      <c r="F43" s="119" t="s">
        <v>716</v>
      </c>
      <c r="G43" s="119" t="s">
        <v>275</v>
      </c>
      <c r="H43" s="119" t="s">
        <v>45</v>
      </c>
      <c r="I43">
        <v>4</v>
      </c>
      <c r="J43" s="117">
        <v>19</v>
      </c>
      <c r="K43" s="118" t="s">
        <v>778</v>
      </c>
      <c r="L43" s="118" t="s">
        <v>814</v>
      </c>
      <c r="M43" s="119">
        <v>1000</v>
      </c>
      <c r="N43" s="119" t="s">
        <v>44</v>
      </c>
      <c r="O43" s="119">
        <v>3</v>
      </c>
      <c r="P43" s="80">
        <v>30</v>
      </c>
    </row>
    <row r="44" spans="1:16" ht="15" customHeight="1">
      <c r="A44" s="117">
        <v>37</v>
      </c>
      <c r="B44" s="118" t="s">
        <v>490</v>
      </c>
      <c r="C44" s="118" t="s">
        <v>810</v>
      </c>
      <c r="D44" s="117">
        <v>1000</v>
      </c>
      <c r="E44" s="119" t="s">
        <v>45</v>
      </c>
      <c r="F44" s="119" t="s">
        <v>581</v>
      </c>
      <c r="G44" s="119" t="s">
        <v>798</v>
      </c>
      <c r="H44" s="119" t="s">
        <v>45</v>
      </c>
      <c r="I44">
        <v>5</v>
      </c>
      <c r="J44" s="117">
        <v>22</v>
      </c>
      <c r="K44" s="118" t="s">
        <v>427</v>
      </c>
      <c r="L44" s="118" t="s">
        <v>807</v>
      </c>
      <c r="M44" s="119">
        <v>1000</v>
      </c>
      <c r="N44" s="119" t="s">
        <v>44</v>
      </c>
      <c r="O44" s="119">
        <v>4</v>
      </c>
      <c r="P44" s="80">
        <v>29</v>
      </c>
    </row>
    <row r="45" spans="1:16" ht="15" customHeight="1">
      <c r="A45" s="117">
        <v>38</v>
      </c>
      <c r="B45" s="118" t="s">
        <v>761</v>
      </c>
      <c r="C45" s="118" t="s">
        <v>29</v>
      </c>
      <c r="D45" s="117">
        <v>1000</v>
      </c>
      <c r="E45" s="119" t="s">
        <v>45</v>
      </c>
      <c r="F45" s="119" t="s">
        <v>772</v>
      </c>
      <c r="G45" s="119" t="s">
        <v>784</v>
      </c>
      <c r="H45" s="119" t="s">
        <v>46</v>
      </c>
      <c r="I45">
        <v>6</v>
      </c>
      <c r="J45" s="117">
        <v>26</v>
      </c>
      <c r="K45" s="118" t="s">
        <v>816</v>
      </c>
      <c r="L45" s="118" t="s">
        <v>143</v>
      </c>
      <c r="M45" s="119">
        <v>1100</v>
      </c>
      <c r="N45" s="119" t="s">
        <v>698</v>
      </c>
      <c r="O45" s="119">
        <v>3</v>
      </c>
      <c r="P45" s="80">
        <v>28</v>
      </c>
    </row>
    <row r="46" spans="1:16" ht="15" customHeight="1">
      <c r="A46" s="117">
        <v>39</v>
      </c>
      <c r="B46" s="204" t="s">
        <v>493</v>
      </c>
      <c r="C46" s="204" t="s">
        <v>552</v>
      </c>
      <c r="D46" s="117">
        <v>1000</v>
      </c>
      <c r="E46" s="119" t="s">
        <v>707</v>
      </c>
      <c r="F46" s="119" t="s">
        <v>335</v>
      </c>
      <c r="G46" s="119" t="s">
        <v>781</v>
      </c>
      <c r="H46" s="119" t="s">
        <v>46</v>
      </c>
      <c r="I46">
        <v>7</v>
      </c>
      <c r="J46" s="117">
        <v>30</v>
      </c>
      <c r="K46" s="118" t="s">
        <v>687</v>
      </c>
      <c r="L46" s="118" t="s">
        <v>806</v>
      </c>
      <c r="M46" s="119">
        <v>1000</v>
      </c>
      <c r="N46" s="119" t="s">
        <v>45</v>
      </c>
      <c r="O46" s="119">
        <v>3</v>
      </c>
      <c r="P46" s="80">
        <v>27</v>
      </c>
    </row>
    <row r="47" spans="1:16" ht="15" customHeight="1">
      <c r="A47" s="117">
        <v>40</v>
      </c>
      <c r="B47" s="118" t="s">
        <v>780</v>
      </c>
      <c r="C47" s="118" t="s">
        <v>185</v>
      </c>
      <c r="D47" s="117">
        <v>1000</v>
      </c>
      <c r="E47" s="119" t="s">
        <v>707</v>
      </c>
      <c r="F47" s="119" t="s">
        <v>329</v>
      </c>
      <c r="G47" s="119" t="s">
        <v>781</v>
      </c>
      <c r="H47" s="119" t="s">
        <v>46</v>
      </c>
      <c r="I47">
        <v>8</v>
      </c>
      <c r="J47" s="117">
        <v>32</v>
      </c>
      <c r="K47" s="118" t="s">
        <v>697</v>
      </c>
      <c r="L47" s="118" t="s">
        <v>806</v>
      </c>
      <c r="M47" s="119">
        <v>1000</v>
      </c>
      <c r="N47" s="119" t="s">
        <v>45</v>
      </c>
      <c r="O47" s="119">
        <v>3</v>
      </c>
      <c r="P47" s="80">
        <v>26</v>
      </c>
    </row>
    <row r="48" spans="1:16" ht="15" customHeight="1">
      <c r="A48" s="117">
        <v>41</v>
      </c>
      <c r="B48" s="118" t="s">
        <v>819</v>
      </c>
      <c r="C48" s="118" t="s">
        <v>606</v>
      </c>
      <c r="D48" s="117">
        <v>1000</v>
      </c>
      <c r="E48" s="119" t="s">
        <v>707</v>
      </c>
      <c r="F48" s="119" t="s">
        <v>577</v>
      </c>
      <c r="G48" s="119" t="s">
        <v>275</v>
      </c>
      <c r="H48" s="119" t="s">
        <v>46</v>
      </c>
      <c r="I48">
        <v>9</v>
      </c>
      <c r="J48" s="117">
        <v>34</v>
      </c>
      <c r="K48" s="118" t="s">
        <v>611</v>
      </c>
      <c r="L48" s="118" t="s">
        <v>810</v>
      </c>
      <c r="M48" s="119">
        <v>1000</v>
      </c>
      <c r="N48" s="119" t="s">
        <v>45</v>
      </c>
      <c r="O48" s="119">
        <v>3</v>
      </c>
      <c r="P48" s="80">
        <v>25</v>
      </c>
    </row>
    <row r="49" spans="1:16" ht="15" customHeight="1">
      <c r="A49" s="117">
        <v>42</v>
      </c>
      <c r="B49" s="118" t="s">
        <v>820</v>
      </c>
      <c r="C49" s="118" t="s">
        <v>814</v>
      </c>
      <c r="D49" s="117">
        <v>1000</v>
      </c>
      <c r="E49" s="119" t="s">
        <v>707</v>
      </c>
      <c r="F49" s="119" t="s">
        <v>581</v>
      </c>
      <c r="G49" s="119" t="s">
        <v>274</v>
      </c>
      <c r="H49" s="119" t="s">
        <v>47</v>
      </c>
      <c r="I49">
        <v>10</v>
      </c>
      <c r="J49" s="117">
        <v>36</v>
      </c>
      <c r="K49" s="118" t="s">
        <v>788</v>
      </c>
      <c r="L49" s="118" t="s">
        <v>29</v>
      </c>
      <c r="M49" s="119">
        <v>1000</v>
      </c>
      <c r="N49" s="119" t="s">
        <v>45</v>
      </c>
      <c r="O49" s="119">
        <v>3</v>
      </c>
      <c r="P49" s="80">
        <v>24</v>
      </c>
    </row>
    <row r="50" spans="1:16" ht="15" customHeight="1">
      <c r="A50" s="117">
        <v>43</v>
      </c>
      <c r="B50" s="118" t="s">
        <v>481</v>
      </c>
      <c r="C50" s="118" t="s">
        <v>165</v>
      </c>
      <c r="D50" s="117">
        <v>1000</v>
      </c>
      <c r="E50" s="119" t="s">
        <v>46</v>
      </c>
      <c r="F50" s="119" t="s">
        <v>764</v>
      </c>
      <c r="G50" s="119" t="s">
        <v>275</v>
      </c>
      <c r="H50" s="119" t="s">
        <v>46</v>
      </c>
      <c r="I50">
        <v>11</v>
      </c>
      <c r="J50" s="117">
        <v>37</v>
      </c>
      <c r="K50" s="118" t="s">
        <v>490</v>
      </c>
      <c r="L50" s="118" t="s">
        <v>810</v>
      </c>
      <c r="M50" s="119">
        <v>1000</v>
      </c>
      <c r="N50" s="119" t="s">
        <v>45</v>
      </c>
      <c r="O50" s="119">
        <v>3</v>
      </c>
      <c r="P50" s="80">
        <v>23</v>
      </c>
    </row>
    <row r="51" spans="1:16" ht="15" customHeight="1">
      <c r="A51" s="117">
        <v>44</v>
      </c>
      <c r="B51" s="118" t="s">
        <v>397</v>
      </c>
      <c r="C51" s="118" t="s">
        <v>104</v>
      </c>
      <c r="D51" s="117">
        <v>1000</v>
      </c>
      <c r="E51" s="119" t="s">
        <v>46</v>
      </c>
      <c r="F51" s="119" t="s">
        <v>577</v>
      </c>
      <c r="G51" s="119" t="s">
        <v>798</v>
      </c>
      <c r="H51" s="119" t="s">
        <v>46</v>
      </c>
      <c r="I51">
        <v>12</v>
      </c>
      <c r="J51" s="117">
        <v>40</v>
      </c>
      <c r="K51" s="118" t="s">
        <v>780</v>
      </c>
      <c r="L51" s="118" t="s">
        <v>185</v>
      </c>
      <c r="M51" s="119">
        <v>1000</v>
      </c>
      <c r="N51" s="119" t="s">
        <v>707</v>
      </c>
      <c r="O51" s="119">
        <v>2</v>
      </c>
      <c r="P51" s="80">
        <v>22</v>
      </c>
    </row>
    <row r="52" spans="1:16" ht="15" customHeight="1">
      <c r="A52" s="117">
        <v>45</v>
      </c>
      <c r="B52" s="118" t="s">
        <v>821</v>
      </c>
      <c r="C52" s="118" t="s">
        <v>814</v>
      </c>
      <c r="D52" s="117">
        <v>1000</v>
      </c>
      <c r="E52" s="119" t="s">
        <v>46</v>
      </c>
      <c r="F52" s="119" t="s">
        <v>380</v>
      </c>
      <c r="G52" s="119" t="s">
        <v>803</v>
      </c>
      <c r="H52" s="119" t="s">
        <v>47</v>
      </c>
      <c r="I52">
        <v>13</v>
      </c>
      <c r="J52" s="117">
        <v>41</v>
      </c>
      <c r="K52" s="118" t="s">
        <v>819</v>
      </c>
      <c r="L52" s="118" t="s">
        <v>606</v>
      </c>
      <c r="M52" s="119">
        <v>1000</v>
      </c>
      <c r="N52" s="119" t="s">
        <v>707</v>
      </c>
      <c r="O52" s="119">
        <v>2</v>
      </c>
      <c r="P52" s="80">
        <v>21</v>
      </c>
    </row>
    <row r="53" spans="1:16" ht="15" customHeight="1">
      <c r="A53" s="117">
        <v>46</v>
      </c>
      <c r="B53" s="118" t="s">
        <v>482</v>
      </c>
      <c r="C53" s="118" t="s">
        <v>104</v>
      </c>
      <c r="D53" s="117">
        <v>1000</v>
      </c>
      <c r="E53" s="119" t="s">
        <v>46</v>
      </c>
      <c r="F53" s="119" t="s">
        <v>781</v>
      </c>
      <c r="G53" s="119" t="s">
        <v>247</v>
      </c>
      <c r="H53" s="119" t="s">
        <v>46</v>
      </c>
      <c r="I53">
        <v>14</v>
      </c>
      <c r="J53" s="117">
        <v>44</v>
      </c>
      <c r="K53" s="118" t="s">
        <v>397</v>
      </c>
      <c r="L53" s="118" t="s">
        <v>104</v>
      </c>
      <c r="M53" s="119">
        <v>1000</v>
      </c>
      <c r="N53" s="119" t="s">
        <v>46</v>
      </c>
      <c r="O53" s="119">
        <v>2</v>
      </c>
      <c r="P53" s="80">
        <v>20</v>
      </c>
    </row>
    <row r="54" spans="1:16" ht="15" customHeight="1">
      <c r="A54" s="117">
        <v>47</v>
      </c>
      <c r="B54" s="118" t="s">
        <v>822</v>
      </c>
      <c r="C54" s="118" t="s">
        <v>814</v>
      </c>
      <c r="D54" s="117">
        <v>1000</v>
      </c>
      <c r="E54" s="119" t="s">
        <v>719</v>
      </c>
      <c r="F54" s="119" t="s">
        <v>381</v>
      </c>
      <c r="G54" s="119" t="s">
        <v>247</v>
      </c>
      <c r="H54" s="119" t="s">
        <v>622</v>
      </c>
      <c r="I54">
        <v>15</v>
      </c>
      <c r="J54" s="216">
        <v>48</v>
      </c>
      <c r="K54" s="217" t="s">
        <v>773</v>
      </c>
      <c r="L54" s="118" t="s">
        <v>807</v>
      </c>
      <c r="M54" s="218">
        <v>1000</v>
      </c>
      <c r="N54" s="119" t="s">
        <v>719</v>
      </c>
      <c r="O54" s="119">
        <v>0</v>
      </c>
      <c r="P54" s="80">
        <v>19</v>
      </c>
    </row>
    <row r="55" spans="1:8" ht="15" customHeight="1">
      <c r="A55" s="117">
        <v>48</v>
      </c>
      <c r="B55" s="118" t="s">
        <v>773</v>
      </c>
      <c r="C55" s="118" t="s">
        <v>807</v>
      </c>
      <c r="D55" s="117">
        <v>1000</v>
      </c>
      <c r="E55" s="119" t="s">
        <v>719</v>
      </c>
      <c r="F55" s="119" t="s">
        <v>334</v>
      </c>
      <c r="G55" s="119" t="s">
        <v>247</v>
      </c>
      <c r="H55" s="119" t="s">
        <v>622</v>
      </c>
    </row>
    <row r="56" spans="1:10" ht="15" customHeight="1">
      <c r="A56" s="216">
        <v>49</v>
      </c>
      <c r="B56" s="217" t="s">
        <v>823</v>
      </c>
      <c r="C56" s="217" t="s">
        <v>814</v>
      </c>
      <c r="D56" s="216">
        <v>1000</v>
      </c>
      <c r="E56" s="218" t="s">
        <v>47</v>
      </c>
      <c r="F56" s="218" t="s">
        <v>334</v>
      </c>
      <c r="G56" s="218" t="s">
        <v>791</v>
      </c>
      <c r="H56" s="218" t="s">
        <v>622</v>
      </c>
      <c r="I56" s="33"/>
      <c r="J56" s="116" t="s">
        <v>82</v>
      </c>
    </row>
    <row r="57" spans="1:10" ht="15" customHeight="1">
      <c r="A57" s="123"/>
      <c r="B57" s="250"/>
      <c r="C57" s="166"/>
      <c r="D57" s="250"/>
      <c r="E57" s="164"/>
      <c r="F57" s="164"/>
      <c r="G57" s="164"/>
      <c r="H57" s="164"/>
      <c r="I57" s="33"/>
      <c r="J57"/>
    </row>
    <row r="58" spans="1:15" ht="15" customHeight="1">
      <c r="A58" s="214" t="s">
        <v>824</v>
      </c>
      <c r="E58"/>
      <c r="H58"/>
      <c r="I58" s="33"/>
      <c r="J58" s="120" t="s">
        <v>77</v>
      </c>
      <c r="K58" s="121" t="s">
        <v>35</v>
      </c>
      <c r="L58" s="121" t="s">
        <v>51</v>
      </c>
      <c r="M58" s="122" t="s">
        <v>49</v>
      </c>
      <c r="N58" s="122" t="s">
        <v>36</v>
      </c>
      <c r="O58" s="122" t="s">
        <v>139</v>
      </c>
    </row>
    <row r="59" spans="5:16" ht="15" customHeight="1">
      <c r="E59"/>
      <c r="H59"/>
      <c r="I59">
        <v>1</v>
      </c>
      <c r="J59" s="117">
        <v>27</v>
      </c>
      <c r="K59" s="118" t="s">
        <v>231</v>
      </c>
      <c r="L59" s="118" t="s">
        <v>185</v>
      </c>
      <c r="M59" s="119">
        <v>1061</v>
      </c>
      <c r="N59" s="119" t="s">
        <v>698</v>
      </c>
      <c r="O59" s="119">
        <v>3</v>
      </c>
      <c r="P59" s="80">
        <v>40</v>
      </c>
    </row>
    <row r="60" spans="1:16" ht="15" customHeight="1">
      <c r="A60" s="116" t="s">
        <v>76</v>
      </c>
      <c r="E60"/>
      <c r="H60"/>
      <c r="I60">
        <v>2</v>
      </c>
      <c r="J60" s="117">
        <v>40</v>
      </c>
      <c r="K60" s="118" t="s">
        <v>480</v>
      </c>
      <c r="L60" s="118" t="s">
        <v>806</v>
      </c>
      <c r="M60" s="119">
        <v>1000</v>
      </c>
      <c r="N60" s="119" t="s">
        <v>45</v>
      </c>
      <c r="O60" s="119">
        <v>3</v>
      </c>
      <c r="P60" s="80">
        <v>35</v>
      </c>
    </row>
    <row r="61" spans="5:16" ht="15" customHeight="1">
      <c r="E61"/>
      <c r="H61"/>
      <c r="I61">
        <v>3</v>
      </c>
      <c r="J61" s="117">
        <v>43</v>
      </c>
      <c r="K61" s="118" t="s">
        <v>702</v>
      </c>
      <c r="L61" s="118" t="s">
        <v>143</v>
      </c>
      <c r="M61" s="119">
        <v>1100</v>
      </c>
      <c r="N61" s="119" t="s">
        <v>46</v>
      </c>
      <c r="O61" s="119">
        <v>2</v>
      </c>
      <c r="P61" s="80">
        <v>32</v>
      </c>
    </row>
    <row r="62" spans="1:16" ht="15" customHeight="1">
      <c r="A62" s="120" t="s">
        <v>77</v>
      </c>
      <c r="B62" s="121" t="s">
        <v>35</v>
      </c>
      <c r="C62" s="121" t="s">
        <v>51</v>
      </c>
      <c r="D62" s="120" t="s">
        <v>49</v>
      </c>
      <c r="E62" s="122" t="s">
        <v>36</v>
      </c>
      <c r="F62" s="122" t="s">
        <v>37</v>
      </c>
      <c r="G62" s="122" t="s">
        <v>37</v>
      </c>
      <c r="H62" s="122" t="s">
        <v>600</v>
      </c>
      <c r="I62">
        <v>4</v>
      </c>
      <c r="J62" s="117">
        <v>45</v>
      </c>
      <c r="K62" s="118" t="s">
        <v>629</v>
      </c>
      <c r="L62" s="118" t="s">
        <v>143</v>
      </c>
      <c r="M62" s="119">
        <v>1100</v>
      </c>
      <c r="N62" s="119" t="s">
        <v>46</v>
      </c>
      <c r="O62" s="119">
        <v>2</v>
      </c>
      <c r="P62" s="80">
        <v>30</v>
      </c>
    </row>
    <row r="63" spans="1:16" ht="15" customHeight="1">
      <c r="A63" s="117">
        <v>1</v>
      </c>
      <c r="B63" s="204" t="s">
        <v>573</v>
      </c>
      <c r="C63" s="204" t="s">
        <v>552</v>
      </c>
      <c r="D63" s="117">
        <v>1886</v>
      </c>
      <c r="E63" s="119" t="s">
        <v>642</v>
      </c>
      <c r="F63" s="119" t="s">
        <v>346</v>
      </c>
      <c r="G63" s="119" t="s">
        <v>335</v>
      </c>
      <c r="H63" s="119" t="s">
        <v>50</v>
      </c>
      <c r="I63">
        <v>5</v>
      </c>
      <c r="J63" s="117">
        <v>46</v>
      </c>
      <c r="K63" s="118" t="s">
        <v>299</v>
      </c>
      <c r="L63" s="118" t="s">
        <v>165</v>
      </c>
      <c r="M63" s="119">
        <v>1000</v>
      </c>
      <c r="N63" s="119" t="s">
        <v>46</v>
      </c>
      <c r="O63" s="119">
        <v>2</v>
      </c>
      <c r="P63" s="80">
        <v>29</v>
      </c>
    </row>
    <row r="64" spans="1:16" ht="15" customHeight="1">
      <c r="A64" s="117">
        <v>2</v>
      </c>
      <c r="B64" s="118" t="s">
        <v>67</v>
      </c>
      <c r="C64" s="118" t="s">
        <v>571</v>
      </c>
      <c r="D64" s="117">
        <v>1679</v>
      </c>
      <c r="E64" s="119" t="s">
        <v>50</v>
      </c>
      <c r="F64" s="119" t="s">
        <v>350</v>
      </c>
      <c r="G64" s="119" t="s">
        <v>714</v>
      </c>
      <c r="H64" s="119" t="s">
        <v>43</v>
      </c>
      <c r="I64">
        <v>6</v>
      </c>
      <c r="J64" s="117">
        <v>50</v>
      </c>
      <c r="K64" s="118" t="s">
        <v>749</v>
      </c>
      <c r="L64" s="118" t="s">
        <v>104</v>
      </c>
      <c r="M64" s="119">
        <v>1000</v>
      </c>
      <c r="N64" s="119" t="s">
        <v>47</v>
      </c>
      <c r="O64" s="119">
        <v>1</v>
      </c>
      <c r="P64" s="80">
        <v>28</v>
      </c>
    </row>
    <row r="65" spans="1:8" ht="15" customHeight="1">
      <c r="A65" s="117">
        <v>3</v>
      </c>
      <c r="B65" s="118" t="s">
        <v>575</v>
      </c>
      <c r="C65" s="118" t="s">
        <v>555</v>
      </c>
      <c r="D65" s="117">
        <v>1441</v>
      </c>
      <c r="E65" s="119" t="s">
        <v>662</v>
      </c>
      <c r="F65" s="119" t="s">
        <v>346</v>
      </c>
      <c r="G65" s="119" t="s">
        <v>329</v>
      </c>
      <c r="H65" s="119" t="s">
        <v>43</v>
      </c>
    </row>
    <row r="66" spans="1:10" ht="15" customHeight="1">
      <c r="A66" s="117">
        <v>4</v>
      </c>
      <c r="B66" s="118" t="s">
        <v>177</v>
      </c>
      <c r="C66" s="118" t="s">
        <v>555</v>
      </c>
      <c r="D66" s="117">
        <v>1525</v>
      </c>
      <c r="E66" s="119" t="s">
        <v>43</v>
      </c>
      <c r="F66" s="119" t="s">
        <v>343</v>
      </c>
      <c r="G66" s="119" t="s">
        <v>382</v>
      </c>
      <c r="H66" s="119" t="s">
        <v>43</v>
      </c>
      <c r="J66" s="116" t="s">
        <v>83</v>
      </c>
    </row>
    <row r="67" spans="1:10" ht="15" customHeight="1">
      <c r="A67" s="117">
        <v>5</v>
      </c>
      <c r="B67" s="204" t="s">
        <v>825</v>
      </c>
      <c r="C67" s="204" t="s">
        <v>812</v>
      </c>
      <c r="D67" s="117">
        <v>1420</v>
      </c>
      <c r="E67" s="119" t="s">
        <v>43</v>
      </c>
      <c r="F67" s="119" t="s">
        <v>669</v>
      </c>
      <c r="G67" s="119" t="s">
        <v>328</v>
      </c>
      <c r="H67" s="119" t="s">
        <v>43</v>
      </c>
      <c r="J67"/>
    </row>
    <row r="68" spans="1:15" ht="15" customHeight="1">
      <c r="A68" s="117">
        <v>6</v>
      </c>
      <c r="B68" s="118" t="s">
        <v>101</v>
      </c>
      <c r="C68" s="118" t="s">
        <v>153</v>
      </c>
      <c r="D68" s="117">
        <v>1449</v>
      </c>
      <c r="E68" s="119" t="s">
        <v>43</v>
      </c>
      <c r="F68" s="119" t="s">
        <v>677</v>
      </c>
      <c r="G68" s="119" t="s">
        <v>328</v>
      </c>
      <c r="H68" s="287" t="s">
        <v>43</v>
      </c>
      <c r="J68" s="120" t="s">
        <v>77</v>
      </c>
      <c r="K68" s="121" t="s">
        <v>35</v>
      </c>
      <c r="L68" s="121" t="s">
        <v>51</v>
      </c>
      <c r="M68" s="122" t="s">
        <v>49</v>
      </c>
      <c r="N68" s="122" t="s">
        <v>36</v>
      </c>
      <c r="O68" s="122" t="s">
        <v>139</v>
      </c>
    </row>
    <row r="69" spans="1:16" ht="15" customHeight="1">
      <c r="A69" s="117">
        <v>7</v>
      </c>
      <c r="B69" s="118" t="s">
        <v>137</v>
      </c>
      <c r="C69" s="118" t="s">
        <v>555</v>
      </c>
      <c r="D69" s="117">
        <v>1268</v>
      </c>
      <c r="E69" s="119" t="s">
        <v>43</v>
      </c>
      <c r="F69" s="119" t="s">
        <v>341</v>
      </c>
      <c r="G69" s="119" t="s">
        <v>764</v>
      </c>
      <c r="H69" s="287" t="s">
        <v>44</v>
      </c>
      <c r="I69">
        <v>1</v>
      </c>
      <c r="J69" s="117">
        <v>47</v>
      </c>
      <c r="K69" s="118" t="s">
        <v>831</v>
      </c>
      <c r="L69" s="118" t="s">
        <v>814</v>
      </c>
      <c r="M69" s="119">
        <v>1000</v>
      </c>
      <c r="N69" s="119" t="s">
        <v>46</v>
      </c>
      <c r="O69" s="119">
        <v>2</v>
      </c>
      <c r="P69" s="80">
        <v>40</v>
      </c>
    </row>
    <row r="70" spans="1:8" ht="15" customHeight="1">
      <c r="A70" s="117">
        <v>8</v>
      </c>
      <c r="B70" s="118" t="s">
        <v>117</v>
      </c>
      <c r="C70" s="118" t="s">
        <v>153</v>
      </c>
      <c r="D70" s="117">
        <v>1372</v>
      </c>
      <c r="E70" s="119" t="s">
        <v>43</v>
      </c>
      <c r="F70" s="119" t="s">
        <v>351</v>
      </c>
      <c r="G70" s="119" t="s">
        <v>577</v>
      </c>
      <c r="H70" s="287" t="s">
        <v>44</v>
      </c>
    </row>
    <row r="71" spans="1:10" ht="15" customHeight="1">
      <c r="A71" s="117">
        <v>9</v>
      </c>
      <c r="B71" s="118" t="s">
        <v>64</v>
      </c>
      <c r="C71" s="118" t="s">
        <v>185</v>
      </c>
      <c r="D71" s="117">
        <v>1266</v>
      </c>
      <c r="E71" s="119" t="s">
        <v>43</v>
      </c>
      <c r="F71" s="119" t="s">
        <v>347</v>
      </c>
      <c r="G71" s="119" t="s">
        <v>581</v>
      </c>
      <c r="H71" s="287" t="s">
        <v>43</v>
      </c>
      <c r="J71" s="116" t="s">
        <v>86</v>
      </c>
    </row>
    <row r="72" spans="1:10" ht="15" customHeight="1">
      <c r="A72" s="117">
        <v>10</v>
      </c>
      <c r="B72" s="118" t="s">
        <v>75</v>
      </c>
      <c r="C72" s="118" t="s">
        <v>555</v>
      </c>
      <c r="D72" s="117">
        <v>1454</v>
      </c>
      <c r="E72" s="119" t="s">
        <v>680</v>
      </c>
      <c r="F72" s="119" t="s">
        <v>350</v>
      </c>
      <c r="G72" s="119" t="s">
        <v>714</v>
      </c>
      <c r="H72" s="287" t="s">
        <v>44</v>
      </c>
      <c r="J72"/>
    </row>
    <row r="73" spans="1:15" ht="15" customHeight="1">
      <c r="A73" s="117">
        <v>11</v>
      </c>
      <c r="B73" s="118" t="s">
        <v>154</v>
      </c>
      <c r="C73" s="118" t="s">
        <v>143</v>
      </c>
      <c r="D73" s="117">
        <v>1289</v>
      </c>
      <c r="E73" s="119" t="s">
        <v>680</v>
      </c>
      <c r="F73" s="119" t="s">
        <v>683</v>
      </c>
      <c r="G73" s="119" t="s">
        <v>581</v>
      </c>
      <c r="H73" s="119" t="s">
        <v>44</v>
      </c>
      <c r="J73" s="120" t="s">
        <v>77</v>
      </c>
      <c r="K73" s="121" t="s">
        <v>35</v>
      </c>
      <c r="L73" s="121" t="s">
        <v>51</v>
      </c>
      <c r="M73" s="122" t="s">
        <v>49</v>
      </c>
      <c r="N73" s="122" t="s">
        <v>36</v>
      </c>
      <c r="O73" s="122" t="s">
        <v>139</v>
      </c>
    </row>
    <row r="74" spans="1:16" ht="15" customHeight="1">
      <c r="A74" s="117">
        <v>12</v>
      </c>
      <c r="B74" s="118" t="s">
        <v>191</v>
      </c>
      <c r="C74" s="118" t="s">
        <v>153</v>
      </c>
      <c r="D74" s="117">
        <v>1222</v>
      </c>
      <c r="E74" s="119" t="s">
        <v>680</v>
      </c>
      <c r="F74" s="119" t="s">
        <v>347</v>
      </c>
      <c r="G74" s="119" t="s">
        <v>328</v>
      </c>
      <c r="H74" s="119" t="s">
        <v>44</v>
      </c>
      <c r="I74">
        <v>1</v>
      </c>
      <c r="J74" s="117">
        <v>4</v>
      </c>
      <c r="K74" s="118" t="s">
        <v>177</v>
      </c>
      <c r="L74" s="118" t="s">
        <v>555</v>
      </c>
      <c r="M74" s="119">
        <v>1525</v>
      </c>
      <c r="N74" s="119" t="s">
        <v>43</v>
      </c>
      <c r="O74" s="119">
        <v>5</v>
      </c>
      <c r="P74" s="80">
        <v>40</v>
      </c>
    </row>
    <row r="75" spans="1:16" ht="15" customHeight="1">
      <c r="A75" s="117">
        <v>13</v>
      </c>
      <c r="B75" s="118" t="s">
        <v>97</v>
      </c>
      <c r="C75" s="118" t="s">
        <v>165</v>
      </c>
      <c r="D75" s="117">
        <v>1301</v>
      </c>
      <c r="E75" s="119" t="s">
        <v>680</v>
      </c>
      <c r="F75" s="119" t="s">
        <v>708</v>
      </c>
      <c r="G75" s="119" t="s">
        <v>716</v>
      </c>
      <c r="H75" s="119" t="s">
        <v>44</v>
      </c>
      <c r="I75">
        <v>2</v>
      </c>
      <c r="J75" s="117">
        <v>14</v>
      </c>
      <c r="K75" s="118" t="s">
        <v>162</v>
      </c>
      <c r="L75" s="118" t="s">
        <v>571</v>
      </c>
      <c r="M75" s="119">
        <v>1301</v>
      </c>
      <c r="N75" s="119" t="s">
        <v>680</v>
      </c>
      <c r="O75" s="119">
        <v>4</v>
      </c>
      <c r="P75" s="80">
        <v>35</v>
      </c>
    </row>
    <row r="76" spans="1:16" ht="15" customHeight="1">
      <c r="A76" s="117">
        <v>14</v>
      </c>
      <c r="B76" s="118" t="s">
        <v>162</v>
      </c>
      <c r="C76" s="118" t="s">
        <v>571</v>
      </c>
      <c r="D76" s="117">
        <v>1301</v>
      </c>
      <c r="E76" s="119" t="s">
        <v>680</v>
      </c>
      <c r="F76" s="119" t="s">
        <v>708</v>
      </c>
      <c r="G76" s="119" t="s">
        <v>581</v>
      </c>
      <c r="H76" s="119" t="s">
        <v>44</v>
      </c>
      <c r="I76">
        <v>3</v>
      </c>
      <c r="J76" s="117">
        <v>21</v>
      </c>
      <c r="K76" s="118" t="s">
        <v>235</v>
      </c>
      <c r="L76" s="118" t="s">
        <v>555</v>
      </c>
      <c r="M76" s="119">
        <v>1038</v>
      </c>
      <c r="N76" s="119" t="s">
        <v>44</v>
      </c>
      <c r="O76" s="119">
        <v>4</v>
      </c>
      <c r="P76" s="80">
        <v>32</v>
      </c>
    </row>
    <row r="77" spans="1:16" ht="15" customHeight="1">
      <c r="A77" s="117"/>
      <c r="B77" s="118" t="s">
        <v>125</v>
      </c>
      <c r="C77" s="118" t="s">
        <v>555</v>
      </c>
      <c r="D77" s="117">
        <v>1176</v>
      </c>
      <c r="E77" s="119" t="s">
        <v>680</v>
      </c>
      <c r="F77" s="119" t="s">
        <v>708</v>
      </c>
      <c r="G77" s="119" t="s">
        <v>581</v>
      </c>
      <c r="H77" s="119" t="s">
        <v>44</v>
      </c>
      <c r="I77">
        <v>4</v>
      </c>
      <c r="J77" s="117">
        <v>25</v>
      </c>
      <c r="K77" s="118" t="s">
        <v>168</v>
      </c>
      <c r="L77" s="118" t="s">
        <v>104</v>
      </c>
      <c r="M77" s="119">
        <v>1110</v>
      </c>
      <c r="N77" s="119" t="s">
        <v>698</v>
      </c>
      <c r="O77" s="119">
        <v>3</v>
      </c>
      <c r="P77" s="80">
        <v>30</v>
      </c>
    </row>
    <row r="78" spans="1:16" ht="15" customHeight="1">
      <c r="A78" s="117">
        <v>16</v>
      </c>
      <c r="B78" s="118" t="s">
        <v>59</v>
      </c>
      <c r="C78" s="118" t="s">
        <v>104</v>
      </c>
      <c r="D78" s="117">
        <v>1152</v>
      </c>
      <c r="E78" s="119" t="s">
        <v>680</v>
      </c>
      <c r="F78" s="119" t="s">
        <v>353</v>
      </c>
      <c r="G78" s="119" t="s">
        <v>581</v>
      </c>
      <c r="H78" s="119" t="s">
        <v>44</v>
      </c>
      <c r="I78">
        <v>5</v>
      </c>
      <c r="J78" s="117">
        <v>34</v>
      </c>
      <c r="K78" s="118" t="s">
        <v>422</v>
      </c>
      <c r="L78" s="118" t="s">
        <v>810</v>
      </c>
      <c r="M78" s="119">
        <v>1000</v>
      </c>
      <c r="N78" s="119" t="s">
        <v>45</v>
      </c>
      <c r="O78" s="119">
        <v>3</v>
      </c>
      <c r="P78" s="80">
        <v>29</v>
      </c>
    </row>
    <row r="79" spans="1:16" ht="15" customHeight="1">
      <c r="A79" s="117">
        <v>17</v>
      </c>
      <c r="B79" s="204" t="s">
        <v>826</v>
      </c>
      <c r="C79" s="204" t="s">
        <v>812</v>
      </c>
      <c r="D79" s="117">
        <v>1415</v>
      </c>
      <c r="E79" s="119" t="s">
        <v>44</v>
      </c>
      <c r="F79" s="119" t="s">
        <v>349</v>
      </c>
      <c r="G79" s="119" t="s">
        <v>706</v>
      </c>
      <c r="H79" s="119" t="s">
        <v>45</v>
      </c>
      <c r="I79">
        <v>6</v>
      </c>
      <c r="J79" s="117">
        <v>35</v>
      </c>
      <c r="K79" s="118" t="s">
        <v>170</v>
      </c>
      <c r="L79" s="118" t="s">
        <v>165</v>
      </c>
      <c r="M79" s="119">
        <v>1000</v>
      </c>
      <c r="N79" s="119" t="s">
        <v>45</v>
      </c>
      <c r="O79" s="119">
        <v>3</v>
      </c>
      <c r="P79" s="80">
        <v>28</v>
      </c>
    </row>
    <row r="80" spans="1:16" ht="15" customHeight="1">
      <c r="A80" s="117">
        <v>18</v>
      </c>
      <c r="B80" s="204" t="s">
        <v>627</v>
      </c>
      <c r="C80" s="204" t="s">
        <v>628</v>
      </c>
      <c r="D80" s="117">
        <v>1188</v>
      </c>
      <c r="E80" s="119" t="s">
        <v>44</v>
      </c>
      <c r="F80" s="119" t="s">
        <v>677</v>
      </c>
      <c r="G80" s="119" t="s">
        <v>328</v>
      </c>
      <c r="H80" s="119" t="s">
        <v>44</v>
      </c>
      <c r="I80">
        <v>7</v>
      </c>
      <c r="J80" s="117">
        <v>36</v>
      </c>
      <c r="K80" s="118" t="s">
        <v>198</v>
      </c>
      <c r="L80" s="118" t="s">
        <v>165</v>
      </c>
      <c r="M80" s="119">
        <v>1000</v>
      </c>
      <c r="N80" s="119" t="s">
        <v>45</v>
      </c>
      <c r="O80" s="119">
        <v>3</v>
      </c>
      <c r="P80" s="80">
        <v>27</v>
      </c>
    </row>
    <row r="81" spans="1:16" ht="15" customHeight="1">
      <c r="A81" s="117">
        <v>19</v>
      </c>
      <c r="B81" s="204" t="s">
        <v>827</v>
      </c>
      <c r="C81" s="204" t="s">
        <v>812</v>
      </c>
      <c r="D81" s="117">
        <v>1089</v>
      </c>
      <c r="E81" s="119" t="s">
        <v>44</v>
      </c>
      <c r="F81" s="119" t="s">
        <v>708</v>
      </c>
      <c r="G81" s="119" t="s">
        <v>716</v>
      </c>
      <c r="H81" s="119" t="s">
        <v>44</v>
      </c>
      <c r="I81">
        <v>8</v>
      </c>
      <c r="J81" s="117">
        <v>38</v>
      </c>
      <c r="K81" s="118" t="s">
        <v>741</v>
      </c>
      <c r="L81" s="118" t="s">
        <v>606</v>
      </c>
      <c r="M81" s="119">
        <v>1000</v>
      </c>
      <c r="N81" s="119" t="s">
        <v>45</v>
      </c>
      <c r="O81" s="119">
        <v>3</v>
      </c>
      <c r="P81" s="80">
        <v>26</v>
      </c>
    </row>
    <row r="82" spans="1:16" ht="15" customHeight="1">
      <c r="A82" s="117">
        <v>20</v>
      </c>
      <c r="B82" s="118" t="s">
        <v>265</v>
      </c>
      <c r="C82" s="118" t="s">
        <v>104</v>
      </c>
      <c r="D82" s="117">
        <v>1179</v>
      </c>
      <c r="E82" s="119" t="s">
        <v>44</v>
      </c>
      <c r="F82" s="119" t="s">
        <v>335</v>
      </c>
      <c r="G82" s="119" t="s">
        <v>380</v>
      </c>
      <c r="H82" s="119" t="s">
        <v>44</v>
      </c>
      <c r="I82">
        <v>9</v>
      </c>
      <c r="J82" s="117">
        <v>39</v>
      </c>
      <c r="K82" s="118" t="s">
        <v>392</v>
      </c>
      <c r="L82" s="118" t="s">
        <v>810</v>
      </c>
      <c r="M82" s="119">
        <v>1044</v>
      </c>
      <c r="N82" s="119" t="s">
        <v>45</v>
      </c>
      <c r="O82" s="119">
        <v>3</v>
      </c>
      <c r="P82" s="80">
        <v>25</v>
      </c>
    </row>
    <row r="83" spans="1:16" ht="15" customHeight="1">
      <c r="A83" s="117">
        <v>21</v>
      </c>
      <c r="B83" s="118" t="s">
        <v>235</v>
      </c>
      <c r="C83" s="118" t="s">
        <v>555</v>
      </c>
      <c r="D83" s="117">
        <v>1038</v>
      </c>
      <c r="E83" s="119" t="s">
        <v>44</v>
      </c>
      <c r="F83" s="119" t="s">
        <v>706</v>
      </c>
      <c r="G83" s="119" t="s">
        <v>777</v>
      </c>
      <c r="H83" s="119" t="s">
        <v>44</v>
      </c>
      <c r="I83">
        <v>10</v>
      </c>
      <c r="J83" s="117">
        <v>42</v>
      </c>
      <c r="K83" s="118" t="s">
        <v>587</v>
      </c>
      <c r="L83" s="118" t="s">
        <v>104</v>
      </c>
      <c r="M83" s="119">
        <v>1000</v>
      </c>
      <c r="N83" s="119" t="s">
        <v>46</v>
      </c>
      <c r="O83" s="119">
        <v>2</v>
      </c>
      <c r="P83" s="80">
        <v>24</v>
      </c>
    </row>
    <row r="84" spans="1:16" ht="15" customHeight="1">
      <c r="A84" s="117">
        <v>22</v>
      </c>
      <c r="B84" s="204" t="s">
        <v>582</v>
      </c>
      <c r="C84" s="204" t="s">
        <v>552</v>
      </c>
      <c r="D84" s="117">
        <v>1167</v>
      </c>
      <c r="E84" s="119" t="s">
        <v>44</v>
      </c>
      <c r="F84" s="119" t="s">
        <v>329</v>
      </c>
      <c r="G84" s="119" t="s">
        <v>334</v>
      </c>
      <c r="H84" s="119" t="s">
        <v>44</v>
      </c>
      <c r="I84">
        <v>11</v>
      </c>
      <c r="J84" s="117">
        <v>48</v>
      </c>
      <c r="K84" s="118" t="s">
        <v>832</v>
      </c>
      <c r="L84" s="118" t="s">
        <v>814</v>
      </c>
      <c r="M84" s="119">
        <v>1000</v>
      </c>
      <c r="N84" s="119" t="s">
        <v>46</v>
      </c>
      <c r="O84" s="119">
        <v>2</v>
      </c>
      <c r="P84" s="80">
        <v>23</v>
      </c>
    </row>
    <row r="85" spans="1:16" ht="15" customHeight="1">
      <c r="A85" s="117">
        <v>23</v>
      </c>
      <c r="B85" s="118" t="s">
        <v>90</v>
      </c>
      <c r="C85" s="118" t="s">
        <v>555</v>
      </c>
      <c r="D85" s="117">
        <v>1168</v>
      </c>
      <c r="E85" s="119" t="s">
        <v>44</v>
      </c>
      <c r="F85" s="119" t="s">
        <v>329</v>
      </c>
      <c r="G85" s="119" t="s">
        <v>327</v>
      </c>
      <c r="H85" s="119" t="s">
        <v>44</v>
      </c>
      <c r="I85">
        <v>12</v>
      </c>
      <c r="J85" s="117">
        <v>51</v>
      </c>
      <c r="K85" s="118" t="s">
        <v>834</v>
      </c>
      <c r="L85" s="118" t="s">
        <v>814</v>
      </c>
      <c r="M85" s="119">
        <v>1000</v>
      </c>
      <c r="N85" s="119" t="s">
        <v>47</v>
      </c>
      <c r="O85" s="119">
        <v>1</v>
      </c>
      <c r="P85" s="80">
        <v>22</v>
      </c>
    </row>
    <row r="86" spans="1:8" ht="15" customHeight="1">
      <c r="A86" s="117">
        <v>24</v>
      </c>
      <c r="B86" s="118" t="s">
        <v>62</v>
      </c>
      <c r="C86" s="118" t="s">
        <v>104</v>
      </c>
      <c r="D86" s="117">
        <v>1448</v>
      </c>
      <c r="E86" s="119" t="s">
        <v>698</v>
      </c>
      <c r="F86" s="119" t="s">
        <v>669</v>
      </c>
      <c r="G86" s="119" t="s">
        <v>329</v>
      </c>
      <c r="H86" s="119" t="s">
        <v>45</v>
      </c>
    </row>
    <row r="87" spans="1:10" ht="15" customHeight="1">
      <c r="A87" s="117">
        <v>25</v>
      </c>
      <c r="B87" s="118" t="s">
        <v>168</v>
      </c>
      <c r="C87" s="118" t="s">
        <v>104</v>
      </c>
      <c r="D87" s="117">
        <v>1110</v>
      </c>
      <c r="E87" s="119" t="s">
        <v>698</v>
      </c>
      <c r="F87" s="119" t="s">
        <v>695</v>
      </c>
      <c r="G87" s="119" t="s">
        <v>772</v>
      </c>
      <c r="H87" s="119" t="s">
        <v>45</v>
      </c>
      <c r="J87" s="116" t="s">
        <v>87</v>
      </c>
    </row>
    <row r="88" spans="1:10" ht="15" customHeight="1">
      <c r="A88" s="117">
        <v>26</v>
      </c>
      <c r="B88" s="204" t="s">
        <v>579</v>
      </c>
      <c r="C88" s="204" t="s">
        <v>552</v>
      </c>
      <c r="D88" s="117">
        <v>1404</v>
      </c>
      <c r="E88" s="119" t="s">
        <v>698</v>
      </c>
      <c r="F88" s="119" t="s">
        <v>354</v>
      </c>
      <c r="G88" s="119" t="s">
        <v>723</v>
      </c>
      <c r="H88" s="119" t="s">
        <v>45</v>
      </c>
      <c r="J88"/>
    </row>
    <row r="89" spans="1:15" ht="15" customHeight="1">
      <c r="A89" s="117">
        <v>27</v>
      </c>
      <c r="B89" s="118" t="s">
        <v>231</v>
      </c>
      <c r="C89" s="118" t="s">
        <v>185</v>
      </c>
      <c r="D89" s="117">
        <v>1061</v>
      </c>
      <c r="E89" s="119" t="s">
        <v>698</v>
      </c>
      <c r="F89" s="119" t="s">
        <v>354</v>
      </c>
      <c r="G89" s="119" t="s">
        <v>380</v>
      </c>
      <c r="H89" s="119" t="s">
        <v>45</v>
      </c>
      <c r="J89" s="120" t="s">
        <v>77</v>
      </c>
      <c r="K89" s="121" t="s">
        <v>35</v>
      </c>
      <c r="L89" s="121" t="s">
        <v>51</v>
      </c>
      <c r="M89" s="122" t="s">
        <v>49</v>
      </c>
      <c r="N89" s="122" t="s">
        <v>36</v>
      </c>
      <c r="O89" s="122" t="s">
        <v>139</v>
      </c>
    </row>
    <row r="90" spans="1:16" ht="15" customHeight="1">
      <c r="A90" s="117">
        <v>28</v>
      </c>
      <c r="B90" s="118" t="s">
        <v>200</v>
      </c>
      <c r="C90" s="118" t="s">
        <v>143</v>
      </c>
      <c r="D90" s="117">
        <v>1094</v>
      </c>
      <c r="E90" s="119" t="s">
        <v>698</v>
      </c>
      <c r="F90" s="119" t="s">
        <v>335</v>
      </c>
      <c r="G90" s="119" t="s">
        <v>380</v>
      </c>
      <c r="H90" s="119" t="s">
        <v>45</v>
      </c>
      <c r="I90">
        <v>1</v>
      </c>
      <c r="J90" s="117">
        <v>6</v>
      </c>
      <c r="K90" s="118" t="s">
        <v>101</v>
      </c>
      <c r="L90" s="118" t="s">
        <v>153</v>
      </c>
      <c r="M90" s="119">
        <v>1449</v>
      </c>
      <c r="N90" s="119" t="s">
        <v>43</v>
      </c>
      <c r="O90" s="119">
        <v>5</v>
      </c>
      <c r="P90" s="80">
        <v>40</v>
      </c>
    </row>
    <row r="91" spans="1:16" ht="15" customHeight="1">
      <c r="A91" s="117">
        <v>29</v>
      </c>
      <c r="B91" s="118" t="s">
        <v>348</v>
      </c>
      <c r="C91" s="118" t="s">
        <v>143</v>
      </c>
      <c r="D91" s="117">
        <v>1030</v>
      </c>
      <c r="E91" s="119" t="s">
        <v>698</v>
      </c>
      <c r="F91" s="119" t="s">
        <v>714</v>
      </c>
      <c r="G91" s="119" t="s">
        <v>777</v>
      </c>
      <c r="H91" s="119" t="s">
        <v>45</v>
      </c>
      <c r="I91">
        <v>2</v>
      </c>
      <c r="J91" s="117">
        <v>7</v>
      </c>
      <c r="K91" s="118" t="s">
        <v>137</v>
      </c>
      <c r="L91" s="118" t="s">
        <v>555</v>
      </c>
      <c r="M91" s="119">
        <v>1268</v>
      </c>
      <c r="N91" s="119" t="s">
        <v>43</v>
      </c>
      <c r="O91" s="119">
        <v>4</v>
      </c>
      <c r="P91" s="80">
        <v>35</v>
      </c>
    </row>
    <row r="92" spans="1:16" ht="15" customHeight="1">
      <c r="A92" s="117">
        <v>30</v>
      </c>
      <c r="B92" s="204" t="s">
        <v>828</v>
      </c>
      <c r="C92" s="204" t="s">
        <v>812</v>
      </c>
      <c r="D92" s="117">
        <v>1000</v>
      </c>
      <c r="E92" s="119" t="s">
        <v>45</v>
      </c>
      <c r="F92" s="119" t="s">
        <v>679</v>
      </c>
      <c r="G92" s="119" t="s">
        <v>577</v>
      </c>
      <c r="H92" s="119" t="s">
        <v>45</v>
      </c>
      <c r="I92">
        <v>3</v>
      </c>
      <c r="J92" s="117">
        <v>8</v>
      </c>
      <c r="K92" s="118" t="s">
        <v>117</v>
      </c>
      <c r="L92" s="118" t="s">
        <v>153</v>
      </c>
      <c r="M92" s="119">
        <v>1372</v>
      </c>
      <c r="N92" s="119" t="s">
        <v>43</v>
      </c>
      <c r="O92" s="119">
        <v>4</v>
      </c>
      <c r="P92" s="80">
        <v>32</v>
      </c>
    </row>
    <row r="93" spans="1:16" ht="15" customHeight="1">
      <c r="A93" s="117">
        <v>31</v>
      </c>
      <c r="B93" s="118" t="s">
        <v>141</v>
      </c>
      <c r="C93" s="118" t="s">
        <v>810</v>
      </c>
      <c r="D93" s="117">
        <v>1040</v>
      </c>
      <c r="E93" s="119" t="s">
        <v>45</v>
      </c>
      <c r="F93" s="119" t="s">
        <v>695</v>
      </c>
      <c r="G93" s="119" t="s">
        <v>772</v>
      </c>
      <c r="H93" s="119" t="s">
        <v>45</v>
      </c>
      <c r="I93">
        <v>4</v>
      </c>
      <c r="J93" s="117">
        <v>15</v>
      </c>
      <c r="K93" s="118" t="s">
        <v>125</v>
      </c>
      <c r="L93" s="118" t="s">
        <v>555</v>
      </c>
      <c r="M93" s="119">
        <v>1176</v>
      </c>
      <c r="N93" s="119" t="s">
        <v>680</v>
      </c>
      <c r="O93" s="119">
        <v>4</v>
      </c>
      <c r="P93" s="80">
        <v>30</v>
      </c>
    </row>
    <row r="94" spans="1:16" ht="15" customHeight="1">
      <c r="A94" s="117"/>
      <c r="B94" s="118" t="s">
        <v>134</v>
      </c>
      <c r="C94" s="118" t="s">
        <v>104</v>
      </c>
      <c r="D94" s="117">
        <v>1000</v>
      </c>
      <c r="E94" s="119" t="s">
        <v>45</v>
      </c>
      <c r="F94" s="119" t="s">
        <v>695</v>
      </c>
      <c r="G94" s="119" t="s">
        <v>772</v>
      </c>
      <c r="H94" s="119" t="s">
        <v>45</v>
      </c>
      <c r="I94">
        <v>5</v>
      </c>
      <c r="J94" s="117">
        <v>20</v>
      </c>
      <c r="K94" s="118" t="s">
        <v>265</v>
      </c>
      <c r="L94" s="118" t="s">
        <v>104</v>
      </c>
      <c r="M94" s="119">
        <v>1179</v>
      </c>
      <c r="N94" s="119" t="s">
        <v>44</v>
      </c>
      <c r="O94" s="119">
        <v>4</v>
      </c>
      <c r="P94" s="80">
        <v>29</v>
      </c>
    </row>
    <row r="95" spans="1:16" ht="15" customHeight="1">
      <c r="A95" s="117">
        <v>33</v>
      </c>
      <c r="B95" s="118" t="s">
        <v>181</v>
      </c>
      <c r="C95" s="118" t="s">
        <v>807</v>
      </c>
      <c r="D95" s="117">
        <v>1000</v>
      </c>
      <c r="E95" s="119" t="s">
        <v>45</v>
      </c>
      <c r="F95" s="119" t="s">
        <v>684</v>
      </c>
      <c r="G95" s="119" t="s">
        <v>381</v>
      </c>
      <c r="H95" s="119" t="s">
        <v>45</v>
      </c>
      <c r="I95">
        <v>6</v>
      </c>
      <c r="J95" s="117">
        <v>28</v>
      </c>
      <c r="K95" s="118" t="s">
        <v>200</v>
      </c>
      <c r="L95" s="118" t="s">
        <v>143</v>
      </c>
      <c r="M95" s="119">
        <v>1094</v>
      </c>
      <c r="N95" s="119" t="s">
        <v>698</v>
      </c>
      <c r="O95" s="119">
        <v>3</v>
      </c>
      <c r="P95" s="80">
        <v>28</v>
      </c>
    </row>
    <row r="96" spans="1:16" ht="15" customHeight="1">
      <c r="A96" s="117">
        <v>34</v>
      </c>
      <c r="B96" s="118" t="s">
        <v>422</v>
      </c>
      <c r="C96" s="118" t="s">
        <v>810</v>
      </c>
      <c r="D96" s="117">
        <v>1000</v>
      </c>
      <c r="E96" s="119" t="s">
        <v>45</v>
      </c>
      <c r="F96" s="119" t="s">
        <v>354</v>
      </c>
      <c r="G96" s="119" t="s">
        <v>380</v>
      </c>
      <c r="H96" s="119" t="s">
        <v>45</v>
      </c>
      <c r="I96">
        <v>7</v>
      </c>
      <c r="J96" s="117">
        <v>29</v>
      </c>
      <c r="K96" s="118" t="s">
        <v>348</v>
      </c>
      <c r="L96" s="118" t="s">
        <v>143</v>
      </c>
      <c r="M96" s="119">
        <v>1030</v>
      </c>
      <c r="N96" s="119" t="s">
        <v>698</v>
      </c>
      <c r="O96" s="119">
        <v>3</v>
      </c>
      <c r="P96" s="80">
        <v>27</v>
      </c>
    </row>
    <row r="97" spans="1:16" ht="15" customHeight="1">
      <c r="A97" s="117">
        <v>35</v>
      </c>
      <c r="B97" s="118" t="s">
        <v>170</v>
      </c>
      <c r="C97" s="118" t="s">
        <v>165</v>
      </c>
      <c r="D97" s="117">
        <v>1000</v>
      </c>
      <c r="E97" s="119" t="s">
        <v>45</v>
      </c>
      <c r="F97" s="119" t="s">
        <v>714</v>
      </c>
      <c r="G97" s="119" t="s">
        <v>380</v>
      </c>
      <c r="H97" s="119" t="s">
        <v>45</v>
      </c>
      <c r="I97">
        <v>8</v>
      </c>
      <c r="J97" s="117">
        <v>32</v>
      </c>
      <c r="K97" s="118" t="s">
        <v>134</v>
      </c>
      <c r="L97" s="118" t="s">
        <v>104</v>
      </c>
      <c r="M97" s="119">
        <v>1000</v>
      </c>
      <c r="N97" s="119" t="s">
        <v>45</v>
      </c>
      <c r="O97" s="119">
        <v>3</v>
      </c>
      <c r="P97" s="80">
        <v>26</v>
      </c>
    </row>
    <row r="98" spans="1:16" ht="15" customHeight="1">
      <c r="A98" s="117">
        <v>36</v>
      </c>
      <c r="B98" s="118" t="s">
        <v>198</v>
      </c>
      <c r="C98" s="118" t="s">
        <v>165</v>
      </c>
      <c r="D98" s="117">
        <v>1000</v>
      </c>
      <c r="E98" s="119" t="s">
        <v>45</v>
      </c>
      <c r="F98" s="119" t="s">
        <v>764</v>
      </c>
      <c r="G98" s="119" t="s">
        <v>798</v>
      </c>
      <c r="H98" s="119" t="s">
        <v>45</v>
      </c>
      <c r="I98">
        <v>9</v>
      </c>
      <c r="J98" s="117">
        <v>33</v>
      </c>
      <c r="K98" s="118" t="s">
        <v>181</v>
      </c>
      <c r="L98" s="118" t="s">
        <v>807</v>
      </c>
      <c r="M98" s="119">
        <v>1000</v>
      </c>
      <c r="N98" s="119" t="s">
        <v>45</v>
      </c>
      <c r="O98" s="119">
        <v>3</v>
      </c>
      <c r="P98" s="80">
        <v>25</v>
      </c>
    </row>
    <row r="99" spans="1:16" ht="15" customHeight="1">
      <c r="A99" s="117">
        <v>37</v>
      </c>
      <c r="B99" s="204" t="s">
        <v>829</v>
      </c>
      <c r="C99" s="204" t="s">
        <v>812</v>
      </c>
      <c r="D99" s="117">
        <v>1167</v>
      </c>
      <c r="E99" s="119" t="s">
        <v>45</v>
      </c>
      <c r="F99" s="119" t="s">
        <v>716</v>
      </c>
      <c r="G99" s="119" t="s">
        <v>784</v>
      </c>
      <c r="H99" s="119" t="s">
        <v>45</v>
      </c>
      <c r="I99">
        <v>10</v>
      </c>
      <c r="J99" s="117">
        <v>41</v>
      </c>
      <c r="K99" s="118" t="s">
        <v>233</v>
      </c>
      <c r="L99" s="118" t="s">
        <v>555</v>
      </c>
      <c r="M99" s="119">
        <v>1147</v>
      </c>
      <c r="N99" s="119" t="s">
        <v>707</v>
      </c>
      <c r="O99" s="119">
        <v>2</v>
      </c>
      <c r="P99" s="80">
        <v>24</v>
      </c>
    </row>
    <row r="100" spans="1:8" ht="15" customHeight="1">
      <c r="A100" s="117">
        <v>38</v>
      </c>
      <c r="B100" s="118" t="s">
        <v>741</v>
      </c>
      <c r="C100" s="118" t="s">
        <v>606</v>
      </c>
      <c r="D100" s="117">
        <v>1000</v>
      </c>
      <c r="E100" s="119" t="s">
        <v>45</v>
      </c>
      <c r="F100" s="119" t="s">
        <v>581</v>
      </c>
      <c r="G100" s="119" t="s">
        <v>274</v>
      </c>
      <c r="H100" s="119" t="s">
        <v>45</v>
      </c>
    </row>
    <row r="101" spans="1:10" ht="15" customHeight="1">
      <c r="A101" s="117">
        <v>39</v>
      </c>
      <c r="B101" s="118" t="s">
        <v>392</v>
      </c>
      <c r="C101" s="118" t="s">
        <v>810</v>
      </c>
      <c r="D101" s="117">
        <v>1044</v>
      </c>
      <c r="E101" s="119" t="s">
        <v>45</v>
      </c>
      <c r="F101" s="119" t="s">
        <v>581</v>
      </c>
      <c r="G101" s="119" t="s">
        <v>803</v>
      </c>
      <c r="H101" s="119" t="s">
        <v>45</v>
      </c>
      <c r="J101" s="116" t="s">
        <v>88</v>
      </c>
    </row>
    <row r="102" spans="1:10" ht="15" customHeight="1">
      <c r="A102" s="117">
        <v>40</v>
      </c>
      <c r="B102" s="118" t="s">
        <v>480</v>
      </c>
      <c r="C102" s="118" t="s">
        <v>830</v>
      </c>
      <c r="D102" s="117">
        <v>1000</v>
      </c>
      <c r="E102" s="119" t="s">
        <v>45</v>
      </c>
      <c r="F102" s="119" t="s">
        <v>380</v>
      </c>
      <c r="G102" s="119" t="s">
        <v>274</v>
      </c>
      <c r="H102" s="119" t="s">
        <v>45</v>
      </c>
      <c r="J102"/>
    </row>
    <row r="103" spans="1:15" ht="15" customHeight="1">
      <c r="A103" s="117">
        <v>41</v>
      </c>
      <c r="B103" s="118" t="s">
        <v>233</v>
      </c>
      <c r="C103" s="118" t="s">
        <v>555</v>
      </c>
      <c r="D103" s="117">
        <v>1147</v>
      </c>
      <c r="E103" s="119" t="s">
        <v>707</v>
      </c>
      <c r="F103" s="119" t="s">
        <v>695</v>
      </c>
      <c r="G103" s="119" t="s">
        <v>723</v>
      </c>
      <c r="H103" s="119" t="s">
        <v>46</v>
      </c>
      <c r="J103" s="120" t="s">
        <v>77</v>
      </c>
      <c r="K103" s="121" t="s">
        <v>35</v>
      </c>
      <c r="L103" s="121" t="s">
        <v>51</v>
      </c>
      <c r="M103" s="122" t="s">
        <v>49</v>
      </c>
      <c r="N103" s="122" t="s">
        <v>36</v>
      </c>
      <c r="O103" s="122" t="s">
        <v>139</v>
      </c>
    </row>
    <row r="104" spans="1:16" ht="15" customHeight="1">
      <c r="A104" s="117">
        <v>42</v>
      </c>
      <c r="B104" s="118" t="s">
        <v>587</v>
      </c>
      <c r="C104" s="118" t="s">
        <v>104</v>
      </c>
      <c r="D104" s="117">
        <v>1000</v>
      </c>
      <c r="E104" s="119" t="s">
        <v>46</v>
      </c>
      <c r="F104" s="119" t="s">
        <v>695</v>
      </c>
      <c r="G104" s="119" t="s">
        <v>772</v>
      </c>
      <c r="H104" s="119" t="s">
        <v>46</v>
      </c>
      <c r="I104">
        <v>1</v>
      </c>
      <c r="J104" s="117">
        <v>2</v>
      </c>
      <c r="K104" s="118" t="s">
        <v>67</v>
      </c>
      <c r="L104" s="118" t="s">
        <v>571</v>
      </c>
      <c r="M104" s="119">
        <v>1679</v>
      </c>
      <c r="N104" s="119" t="s">
        <v>50</v>
      </c>
      <c r="O104" s="119">
        <v>5</v>
      </c>
      <c r="P104" s="80">
        <v>40</v>
      </c>
    </row>
    <row r="105" spans="1:16" ht="15" customHeight="1">
      <c r="A105" s="117">
        <v>43</v>
      </c>
      <c r="B105" s="118" t="s">
        <v>702</v>
      </c>
      <c r="C105" s="118" t="s">
        <v>143</v>
      </c>
      <c r="D105" s="117">
        <v>1100</v>
      </c>
      <c r="E105" s="119" t="s">
        <v>46</v>
      </c>
      <c r="F105" s="119" t="s">
        <v>335</v>
      </c>
      <c r="G105" s="119" t="s">
        <v>380</v>
      </c>
      <c r="H105" s="119" t="s">
        <v>46</v>
      </c>
      <c r="I105">
        <v>2</v>
      </c>
      <c r="J105" s="117">
        <v>3</v>
      </c>
      <c r="K105" s="118" t="s">
        <v>575</v>
      </c>
      <c r="L105" s="118" t="s">
        <v>555</v>
      </c>
      <c r="M105" s="119">
        <v>1441</v>
      </c>
      <c r="N105" s="119" t="s">
        <v>662</v>
      </c>
      <c r="O105" s="119">
        <v>5</v>
      </c>
      <c r="P105" s="80">
        <v>35</v>
      </c>
    </row>
    <row r="106" spans="1:16" ht="15" customHeight="1">
      <c r="A106" s="117">
        <v>44</v>
      </c>
      <c r="B106" s="118" t="s">
        <v>534</v>
      </c>
      <c r="C106" s="118" t="s">
        <v>104</v>
      </c>
      <c r="D106" s="117">
        <v>1000</v>
      </c>
      <c r="E106" s="119" t="s">
        <v>46</v>
      </c>
      <c r="F106" s="119" t="s">
        <v>335</v>
      </c>
      <c r="G106" s="119" t="s">
        <v>334</v>
      </c>
      <c r="H106" s="119" t="s">
        <v>46</v>
      </c>
      <c r="I106">
        <v>3</v>
      </c>
      <c r="J106" s="117">
        <v>9</v>
      </c>
      <c r="K106" s="118" t="s">
        <v>64</v>
      </c>
      <c r="L106" s="118" t="s">
        <v>185</v>
      </c>
      <c r="M106" s="119">
        <v>1266</v>
      </c>
      <c r="N106" s="119" t="s">
        <v>43</v>
      </c>
      <c r="O106" s="119">
        <v>5</v>
      </c>
      <c r="P106" s="80">
        <v>32</v>
      </c>
    </row>
    <row r="107" spans="1:16" ht="15" customHeight="1">
      <c r="A107" s="117">
        <v>45</v>
      </c>
      <c r="B107" s="118" t="s">
        <v>629</v>
      </c>
      <c r="C107" s="118" t="s">
        <v>143</v>
      </c>
      <c r="D107" s="117">
        <v>1100</v>
      </c>
      <c r="E107" s="119" t="s">
        <v>46</v>
      </c>
      <c r="F107" s="119" t="s">
        <v>764</v>
      </c>
      <c r="G107" s="119" t="s">
        <v>275</v>
      </c>
      <c r="H107" s="119" t="s">
        <v>46</v>
      </c>
      <c r="I107">
        <v>4</v>
      </c>
      <c r="J107" s="117">
        <v>10</v>
      </c>
      <c r="K107" s="118" t="s">
        <v>75</v>
      </c>
      <c r="L107" s="118" t="s">
        <v>555</v>
      </c>
      <c r="M107" s="119">
        <v>1454</v>
      </c>
      <c r="N107" s="119" t="s">
        <v>680</v>
      </c>
      <c r="O107" s="119">
        <v>4</v>
      </c>
      <c r="P107" s="80">
        <v>30</v>
      </c>
    </row>
    <row r="108" spans="1:16" ht="15" customHeight="1">
      <c r="A108" s="117">
        <v>46</v>
      </c>
      <c r="B108" s="118" t="s">
        <v>299</v>
      </c>
      <c r="C108" s="118" t="s">
        <v>165</v>
      </c>
      <c r="D108" s="117">
        <v>1000</v>
      </c>
      <c r="E108" s="119" t="s">
        <v>46</v>
      </c>
      <c r="F108" s="119" t="s">
        <v>577</v>
      </c>
      <c r="G108" s="119" t="s">
        <v>798</v>
      </c>
      <c r="H108" s="119" t="s">
        <v>46</v>
      </c>
      <c r="I108">
        <v>5</v>
      </c>
      <c r="J108" s="117">
        <v>11</v>
      </c>
      <c r="K108" s="118" t="s">
        <v>154</v>
      </c>
      <c r="L108" s="118" t="s">
        <v>143</v>
      </c>
      <c r="M108" s="119">
        <v>1289</v>
      </c>
      <c r="N108" s="119" t="s">
        <v>680</v>
      </c>
      <c r="O108" s="119">
        <v>4</v>
      </c>
      <c r="P108" s="80">
        <v>29</v>
      </c>
    </row>
    <row r="109" spans="1:16" ht="15" customHeight="1">
      <c r="A109" s="117">
        <v>47</v>
      </c>
      <c r="B109" s="118" t="s">
        <v>831</v>
      </c>
      <c r="C109" s="118" t="s">
        <v>814</v>
      </c>
      <c r="D109" s="117">
        <v>1000</v>
      </c>
      <c r="E109" s="119" t="s">
        <v>46</v>
      </c>
      <c r="F109" s="119" t="s">
        <v>581</v>
      </c>
      <c r="G109" s="119" t="s">
        <v>275</v>
      </c>
      <c r="H109" s="119" t="s">
        <v>46</v>
      </c>
      <c r="I109">
        <v>6</v>
      </c>
      <c r="J109" s="117">
        <v>12</v>
      </c>
      <c r="K109" s="118" t="s">
        <v>191</v>
      </c>
      <c r="L109" s="118" t="s">
        <v>153</v>
      </c>
      <c r="M109" s="119">
        <v>1222</v>
      </c>
      <c r="N109" s="119" t="s">
        <v>680</v>
      </c>
      <c r="O109" s="119">
        <v>4</v>
      </c>
      <c r="P109" s="80">
        <v>28</v>
      </c>
    </row>
    <row r="110" spans="1:16" ht="15" customHeight="1">
      <c r="A110" s="117">
        <v>48</v>
      </c>
      <c r="B110" s="118" t="s">
        <v>832</v>
      </c>
      <c r="C110" s="118" t="s">
        <v>814</v>
      </c>
      <c r="D110" s="117">
        <v>1000</v>
      </c>
      <c r="E110" s="119" t="s">
        <v>46</v>
      </c>
      <c r="F110" s="119" t="s">
        <v>381</v>
      </c>
      <c r="G110" s="119" t="s">
        <v>784</v>
      </c>
      <c r="H110" s="119" t="s">
        <v>46</v>
      </c>
      <c r="I110">
        <v>7</v>
      </c>
      <c r="J110" s="117">
        <v>13</v>
      </c>
      <c r="K110" s="118" t="s">
        <v>97</v>
      </c>
      <c r="L110" s="118" t="s">
        <v>165</v>
      </c>
      <c r="M110" s="119">
        <v>1301</v>
      </c>
      <c r="N110" s="119" t="s">
        <v>680</v>
      </c>
      <c r="O110" s="119">
        <v>4</v>
      </c>
      <c r="P110" s="80">
        <v>27</v>
      </c>
    </row>
    <row r="111" spans="1:16" ht="15" customHeight="1">
      <c r="A111" s="117">
        <v>49</v>
      </c>
      <c r="B111" s="204" t="s">
        <v>833</v>
      </c>
      <c r="C111" s="204" t="s">
        <v>812</v>
      </c>
      <c r="D111" s="117">
        <v>1058</v>
      </c>
      <c r="E111" s="119" t="s">
        <v>46</v>
      </c>
      <c r="F111" s="119" t="s">
        <v>723</v>
      </c>
      <c r="G111" s="119" t="s">
        <v>274</v>
      </c>
      <c r="H111" s="119" t="s">
        <v>46</v>
      </c>
      <c r="I111">
        <v>8</v>
      </c>
      <c r="J111" s="117">
        <v>16</v>
      </c>
      <c r="K111" s="118" t="s">
        <v>59</v>
      </c>
      <c r="L111" s="118" t="s">
        <v>104</v>
      </c>
      <c r="M111" s="119">
        <v>1152</v>
      </c>
      <c r="N111" s="119" t="s">
        <v>680</v>
      </c>
      <c r="O111" s="119">
        <v>4</v>
      </c>
      <c r="P111" s="80">
        <v>26</v>
      </c>
    </row>
    <row r="112" spans="1:16" ht="15" customHeight="1">
      <c r="A112" s="117">
        <v>50</v>
      </c>
      <c r="B112" s="118" t="s">
        <v>749</v>
      </c>
      <c r="C112" s="118" t="s">
        <v>104</v>
      </c>
      <c r="D112" s="117">
        <v>1000</v>
      </c>
      <c r="E112" s="119" t="s">
        <v>47</v>
      </c>
      <c r="F112" s="119" t="s">
        <v>772</v>
      </c>
      <c r="G112" s="119" t="s">
        <v>784</v>
      </c>
      <c r="H112" s="119" t="s">
        <v>47</v>
      </c>
      <c r="I112">
        <v>9</v>
      </c>
      <c r="J112" s="117">
        <v>23</v>
      </c>
      <c r="K112" s="118" t="s">
        <v>90</v>
      </c>
      <c r="L112" s="118" t="s">
        <v>555</v>
      </c>
      <c r="M112" s="119">
        <v>1168</v>
      </c>
      <c r="N112" s="119" t="s">
        <v>44</v>
      </c>
      <c r="O112" s="119">
        <v>4</v>
      </c>
      <c r="P112" s="80">
        <v>25</v>
      </c>
    </row>
    <row r="113" spans="1:16" ht="15" customHeight="1">
      <c r="A113" s="117">
        <v>51</v>
      </c>
      <c r="B113" s="118" t="s">
        <v>834</v>
      </c>
      <c r="C113" s="118" t="s">
        <v>814</v>
      </c>
      <c r="D113" s="117">
        <v>1000</v>
      </c>
      <c r="E113" s="119" t="s">
        <v>47</v>
      </c>
      <c r="F113" s="119" t="s">
        <v>798</v>
      </c>
      <c r="G113" s="119" t="s">
        <v>835</v>
      </c>
      <c r="H113" s="119" t="s">
        <v>47</v>
      </c>
      <c r="I113">
        <v>10</v>
      </c>
      <c r="J113" s="117">
        <v>24</v>
      </c>
      <c r="K113" s="118" t="s">
        <v>62</v>
      </c>
      <c r="L113" s="118" t="s">
        <v>104</v>
      </c>
      <c r="M113" s="119">
        <v>1448</v>
      </c>
      <c r="N113" s="119" t="s">
        <v>698</v>
      </c>
      <c r="O113" s="119">
        <v>3</v>
      </c>
      <c r="P113" s="80">
        <v>24</v>
      </c>
    </row>
    <row r="114" spans="1:16" ht="15" customHeight="1">
      <c r="A114" s="117">
        <v>52</v>
      </c>
      <c r="B114" s="204" t="s">
        <v>836</v>
      </c>
      <c r="C114" s="204" t="s">
        <v>812</v>
      </c>
      <c r="D114" s="117">
        <v>1000</v>
      </c>
      <c r="E114" s="119" t="s">
        <v>622</v>
      </c>
      <c r="F114" s="119" t="s">
        <v>723</v>
      </c>
      <c r="G114" s="119" t="s">
        <v>247</v>
      </c>
      <c r="H114" s="119" t="s">
        <v>622</v>
      </c>
      <c r="I114">
        <v>11</v>
      </c>
      <c r="J114" s="117">
        <v>31</v>
      </c>
      <c r="K114" s="118" t="s">
        <v>141</v>
      </c>
      <c r="L114" s="118" t="s">
        <v>810</v>
      </c>
      <c r="M114" s="119">
        <v>1040</v>
      </c>
      <c r="N114" s="119" t="s">
        <v>45</v>
      </c>
      <c r="O114" s="119">
        <v>3</v>
      </c>
      <c r="P114" s="80">
        <v>23</v>
      </c>
    </row>
    <row r="115" spans="9:16" ht="15" customHeight="1">
      <c r="I115">
        <v>12</v>
      </c>
      <c r="J115" s="117">
        <v>44</v>
      </c>
      <c r="K115" s="118" t="s">
        <v>534</v>
      </c>
      <c r="L115" s="118" t="s">
        <v>104</v>
      </c>
      <c r="M115" s="119">
        <v>1000</v>
      </c>
      <c r="N115" s="119" t="s">
        <v>46</v>
      </c>
      <c r="O115" s="119">
        <v>2</v>
      </c>
      <c r="P115" s="80">
        <v>22</v>
      </c>
    </row>
    <row r="116" ht="15" customHeight="1">
      <c r="A116" s="166">
        <v>78</v>
      </c>
    </row>
    <row r="120" spans="10:15" ht="15" customHeight="1">
      <c r="J120" s="123"/>
      <c r="K120" s="124"/>
      <c r="L120" s="124"/>
      <c r="M120" s="125"/>
      <c r="N120" s="125"/>
      <c r="O120" s="125"/>
    </row>
    <row r="121" spans="10:15" ht="15" customHeight="1">
      <c r="J121" s="40"/>
      <c r="K121" s="33"/>
      <c r="L121" s="33"/>
      <c r="M121" s="40"/>
      <c r="N121" s="33"/>
      <c r="O121" s="33"/>
    </row>
    <row r="122" spans="10:15" ht="15" customHeight="1">
      <c r="J122" s="123"/>
      <c r="K122" s="124"/>
      <c r="L122" s="124"/>
      <c r="M122" s="125"/>
      <c r="N122" s="125"/>
      <c r="O122" s="125"/>
    </row>
    <row r="123" ht="15" customHeight="1">
      <c r="J12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3"/>
  <sheetViews>
    <sheetView zoomScalePageLayoutView="0" workbookViewId="0" topLeftCell="A114">
      <selection activeCell="P138" sqref="P138"/>
    </sheetView>
  </sheetViews>
  <sheetFormatPr defaultColWidth="9.140625" defaultRowHeight="15" customHeight="1"/>
  <cols>
    <col min="1" max="1" width="4.421875" style="0" customWidth="1"/>
    <col min="2" max="2" width="25.140625" style="0" customWidth="1"/>
    <col min="3" max="3" width="31.00390625" style="32" customWidth="1"/>
    <col min="4" max="4" width="5.421875" style="32" customWidth="1"/>
    <col min="5" max="5" width="4.7109375" style="0" customWidth="1"/>
    <col min="6" max="6" width="5.421875" style="0" customWidth="1"/>
    <col min="7" max="7" width="5.7109375" style="0" customWidth="1"/>
    <col min="8" max="8" width="4.28125" style="0" customWidth="1"/>
    <col min="9" max="9" width="4.7109375" style="0" customWidth="1"/>
    <col min="10" max="10" width="24.28125" style="0" customWidth="1"/>
    <col min="11" max="11" width="6.140625" style="0" customWidth="1"/>
    <col min="12" max="12" width="5.7109375" style="80" customWidth="1"/>
    <col min="13" max="13" width="6.140625" style="0" customWidth="1"/>
    <col min="14" max="14" width="4.57421875" style="80" customWidth="1"/>
  </cols>
  <sheetData>
    <row r="1" spans="1:3" ht="15" customHeight="1">
      <c r="A1" s="25" t="s">
        <v>500</v>
      </c>
      <c r="C1"/>
    </row>
    <row r="2" spans="2:3" ht="15" customHeight="1">
      <c r="B2" s="87">
        <v>42847</v>
      </c>
      <c r="C2"/>
    </row>
    <row r="3" spans="1:3" ht="15" customHeight="1">
      <c r="A3" s="37" t="s">
        <v>76</v>
      </c>
      <c r="C3"/>
    </row>
    <row r="4" spans="3:12" ht="15" customHeight="1">
      <c r="C4"/>
      <c r="I4" s="116" t="s">
        <v>81</v>
      </c>
      <c r="L4"/>
    </row>
    <row r="5" spans="1:12" ht="15" customHeight="1">
      <c r="A5" s="120" t="s">
        <v>77</v>
      </c>
      <c r="B5" s="121" t="s">
        <v>35</v>
      </c>
      <c r="C5" s="121" t="s">
        <v>51</v>
      </c>
      <c r="D5" s="122" t="s">
        <v>49</v>
      </c>
      <c r="E5" s="122" t="s">
        <v>36</v>
      </c>
      <c r="F5" s="122" t="s">
        <v>37</v>
      </c>
      <c r="G5" s="122" t="s">
        <v>58</v>
      </c>
      <c r="L5"/>
    </row>
    <row r="6" spans="1:13" ht="15" customHeight="1">
      <c r="A6" s="117">
        <v>1</v>
      </c>
      <c r="B6" s="226"/>
      <c r="C6" s="226"/>
      <c r="D6" s="227"/>
      <c r="E6" s="227"/>
      <c r="F6" s="227"/>
      <c r="G6" s="227"/>
      <c r="I6" s="120" t="s">
        <v>77</v>
      </c>
      <c r="J6" s="121" t="s">
        <v>35</v>
      </c>
      <c r="K6" s="120" t="s">
        <v>49</v>
      </c>
      <c r="L6" s="122" t="s">
        <v>36</v>
      </c>
      <c r="M6" s="122" t="s">
        <v>139</v>
      </c>
    </row>
    <row r="7" spans="1:14" ht="15" customHeight="1">
      <c r="A7" s="117">
        <v>2</v>
      </c>
      <c r="B7" s="226"/>
      <c r="C7" s="226"/>
      <c r="D7" s="227"/>
      <c r="E7" s="227"/>
      <c r="F7" s="227"/>
      <c r="G7" s="227"/>
      <c r="H7">
        <v>1</v>
      </c>
      <c r="I7" s="117"/>
      <c r="J7" s="118"/>
      <c r="K7" s="117"/>
      <c r="L7" s="119"/>
      <c r="M7" s="119"/>
      <c r="N7" s="80">
        <v>40</v>
      </c>
    </row>
    <row r="8" spans="1:14" ht="15" customHeight="1">
      <c r="A8" s="117">
        <v>3</v>
      </c>
      <c r="B8" s="226"/>
      <c r="C8" s="226"/>
      <c r="D8" s="227"/>
      <c r="E8" s="227"/>
      <c r="F8" s="227"/>
      <c r="G8" s="227"/>
      <c r="H8">
        <v>2</v>
      </c>
      <c r="I8" s="117"/>
      <c r="J8" s="118"/>
      <c r="K8" s="117"/>
      <c r="L8" s="119"/>
      <c r="M8" s="119"/>
      <c r="N8" s="80">
        <v>35</v>
      </c>
    </row>
    <row r="9" spans="1:14" ht="15" customHeight="1">
      <c r="A9" s="117">
        <v>4</v>
      </c>
      <c r="B9" s="226"/>
      <c r="C9" s="226"/>
      <c r="D9" s="227"/>
      <c r="E9" s="227"/>
      <c r="F9" s="227"/>
      <c r="G9" s="227"/>
      <c r="H9">
        <v>3</v>
      </c>
      <c r="I9" s="117"/>
      <c r="J9" s="118"/>
      <c r="K9" s="117"/>
      <c r="L9" s="119"/>
      <c r="M9" s="119"/>
      <c r="N9" s="80">
        <v>32</v>
      </c>
    </row>
    <row r="10" spans="1:14" ht="15" customHeight="1">
      <c r="A10" s="117">
        <v>5</v>
      </c>
      <c r="B10" s="226"/>
      <c r="C10" s="226"/>
      <c r="D10" s="227"/>
      <c r="E10" s="227"/>
      <c r="F10" s="227"/>
      <c r="G10" s="227"/>
      <c r="H10">
        <v>4</v>
      </c>
      <c r="I10" s="117"/>
      <c r="J10" s="118"/>
      <c r="K10" s="117"/>
      <c r="L10" s="119"/>
      <c r="M10" s="119"/>
      <c r="N10" s="80">
        <v>30</v>
      </c>
    </row>
    <row r="11" spans="1:14" ht="15" customHeight="1">
      <c r="A11" s="117">
        <v>6</v>
      </c>
      <c r="B11" s="226"/>
      <c r="C11" s="226"/>
      <c r="D11" s="227"/>
      <c r="E11" s="227"/>
      <c r="F11" s="227"/>
      <c r="G11" s="227"/>
      <c r="H11">
        <v>5</v>
      </c>
      <c r="I11" s="117"/>
      <c r="J11" s="118"/>
      <c r="K11" s="117"/>
      <c r="L11" s="119"/>
      <c r="M11" s="119"/>
      <c r="N11" s="80">
        <v>29</v>
      </c>
    </row>
    <row r="12" spans="1:14" ht="15" customHeight="1">
      <c r="A12" s="117">
        <v>7</v>
      </c>
      <c r="B12" s="226"/>
      <c r="C12" s="226"/>
      <c r="D12" s="227"/>
      <c r="E12" s="227"/>
      <c r="F12" s="227"/>
      <c r="G12" s="227"/>
      <c r="H12">
        <v>6</v>
      </c>
      <c r="I12" s="117"/>
      <c r="J12" s="118"/>
      <c r="K12" s="117"/>
      <c r="L12" s="119"/>
      <c r="M12" s="119"/>
      <c r="N12" s="80">
        <v>28</v>
      </c>
    </row>
    <row r="13" spans="1:14" ht="15" customHeight="1">
      <c r="A13" s="117">
        <v>8</v>
      </c>
      <c r="B13" s="226"/>
      <c r="C13" s="226"/>
      <c r="D13" s="227"/>
      <c r="E13" s="227"/>
      <c r="F13" s="227"/>
      <c r="G13" s="227"/>
      <c r="H13">
        <v>7</v>
      </c>
      <c r="I13" s="117"/>
      <c r="J13" s="118"/>
      <c r="K13" s="117"/>
      <c r="L13" s="119"/>
      <c r="M13" s="119"/>
      <c r="N13" s="80">
        <v>27</v>
      </c>
    </row>
    <row r="14" spans="1:14" ht="15" customHeight="1">
      <c r="A14" s="117">
        <v>9</v>
      </c>
      <c r="B14" s="226"/>
      <c r="C14" s="226"/>
      <c r="D14" s="227"/>
      <c r="E14" s="227"/>
      <c r="F14" s="227"/>
      <c r="G14" s="227"/>
      <c r="H14">
        <v>8</v>
      </c>
      <c r="I14" s="117"/>
      <c r="J14" s="118"/>
      <c r="K14" s="117"/>
      <c r="L14" s="119"/>
      <c r="M14" s="119"/>
      <c r="N14" s="80">
        <v>26</v>
      </c>
    </row>
    <row r="15" spans="1:14" ht="15" customHeight="1">
      <c r="A15" s="117">
        <v>10</v>
      </c>
      <c r="B15" s="226"/>
      <c r="C15" s="226"/>
      <c r="D15" s="227"/>
      <c r="E15" s="227"/>
      <c r="F15" s="227"/>
      <c r="G15" s="227"/>
      <c r="H15">
        <v>9</v>
      </c>
      <c r="I15" s="117"/>
      <c r="J15" s="118"/>
      <c r="K15" s="117"/>
      <c r="L15" s="119"/>
      <c r="M15" s="119"/>
      <c r="N15" s="80">
        <v>25</v>
      </c>
    </row>
    <row r="16" spans="1:7" ht="15" customHeight="1">
      <c r="A16" s="117">
        <v>11</v>
      </c>
      <c r="B16" s="226"/>
      <c r="C16" s="226"/>
      <c r="D16" s="227"/>
      <c r="E16" s="227"/>
      <c r="F16" s="227"/>
      <c r="G16" s="227"/>
    </row>
    <row r="17" spans="1:12" ht="15" customHeight="1">
      <c r="A17" s="117">
        <v>12</v>
      </c>
      <c r="B17" s="226"/>
      <c r="C17" s="226"/>
      <c r="D17" s="227"/>
      <c r="E17" s="227"/>
      <c r="F17" s="227"/>
      <c r="G17" s="227"/>
      <c r="I17" s="116" t="s">
        <v>82</v>
      </c>
      <c r="L17"/>
    </row>
    <row r="18" spans="1:12" ht="15" customHeight="1">
      <c r="A18" s="117">
        <v>13</v>
      </c>
      <c r="B18" s="226"/>
      <c r="C18" s="226"/>
      <c r="D18" s="227"/>
      <c r="E18" s="227"/>
      <c r="F18" s="227"/>
      <c r="G18" s="227"/>
      <c r="L18"/>
    </row>
    <row r="19" spans="1:13" ht="15" customHeight="1">
      <c r="A19" s="117">
        <v>14</v>
      </c>
      <c r="B19" s="226"/>
      <c r="C19" s="226"/>
      <c r="D19" s="227"/>
      <c r="E19" s="227"/>
      <c r="F19" s="227"/>
      <c r="G19" s="227"/>
      <c r="I19" s="120" t="s">
        <v>77</v>
      </c>
      <c r="J19" s="121" t="s">
        <v>35</v>
      </c>
      <c r="K19" s="120" t="s">
        <v>49</v>
      </c>
      <c r="L19" s="122" t="s">
        <v>36</v>
      </c>
      <c r="M19" s="122" t="s">
        <v>139</v>
      </c>
    </row>
    <row r="20" spans="1:14" ht="15" customHeight="1">
      <c r="A20" s="117">
        <v>15</v>
      </c>
      <c r="B20" s="226"/>
      <c r="C20" s="226"/>
      <c r="D20" s="227"/>
      <c r="E20" s="227"/>
      <c r="F20" s="227"/>
      <c r="G20" s="227"/>
      <c r="H20">
        <v>1</v>
      </c>
      <c r="I20" s="117"/>
      <c r="J20" s="118"/>
      <c r="K20" s="117"/>
      <c r="L20" s="119"/>
      <c r="M20" s="119"/>
      <c r="N20" s="80">
        <v>40</v>
      </c>
    </row>
    <row r="21" spans="1:14" ht="15" customHeight="1">
      <c r="A21" s="117">
        <v>16</v>
      </c>
      <c r="B21" s="226"/>
      <c r="C21" s="226"/>
      <c r="D21" s="227"/>
      <c r="E21" s="227"/>
      <c r="F21" s="227"/>
      <c r="G21" s="227"/>
      <c r="H21">
        <v>2</v>
      </c>
      <c r="I21" s="117"/>
      <c r="J21" s="118"/>
      <c r="K21" s="117"/>
      <c r="L21" s="119"/>
      <c r="M21" s="119"/>
      <c r="N21" s="80">
        <v>35</v>
      </c>
    </row>
    <row r="22" spans="1:14" ht="15" customHeight="1">
      <c r="A22" s="117">
        <v>17</v>
      </c>
      <c r="B22" s="226"/>
      <c r="C22" s="226"/>
      <c r="D22" s="227"/>
      <c r="E22" s="227"/>
      <c r="F22" s="227"/>
      <c r="G22" s="227"/>
      <c r="H22">
        <v>3</v>
      </c>
      <c r="I22" s="117"/>
      <c r="J22" s="118"/>
      <c r="K22" s="117"/>
      <c r="L22" s="119"/>
      <c r="M22" s="119"/>
      <c r="N22" s="80">
        <v>32</v>
      </c>
    </row>
    <row r="23" spans="1:14" ht="15" customHeight="1">
      <c r="A23" s="117">
        <v>18</v>
      </c>
      <c r="B23" s="226"/>
      <c r="C23" s="226"/>
      <c r="D23" s="227"/>
      <c r="E23" s="227"/>
      <c r="F23" s="227"/>
      <c r="G23" s="227"/>
      <c r="H23">
        <v>4</v>
      </c>
      <c r="I23" s="117"/>
      <c r="J23" s="118"/>
      <c r="K23" s="117"/>
      <c r="L23" s="119"/>
      <c r="M23" s="119"/>
      <c r="N23" s="80">
        <v>30</v>
      </c>
    </row>
    <row r="24" spans="1:7" ht="15" customHeight="1">
      <c r="A24" s="117">
        <v>19</v>
      </c>
      <c r="B24" s="226"/>
      <c r="C24" s="226"/>
      <c r="D24" s="227"/>
      <c r="E24" s="227"/>
      <c r="F24" s="227"/>
      <c r="G24" s="227"/>
    </row>
    <row r="25" spans="1:12" ht="15" customHeight="1">
      <c r="A25" s="117">
        <v>20</v>
      </c>
      <c r="B25" s="226"/>
      <c r="C25" s="226"/>
      <c r="D25" s="227"/>
      <c r="E25" s="227"/>
      <c r="F25" s="227"/>
      <c r="G25" s="227"/>
      <c r="I25" s="116" t="s">
        <v>83</v>
      </c>
      <c r="L25"/>
    </row>
    <row r="26" spans="1:12" ht="15" customHeight="1">
      <c r="A26" s="117">
        <v>21</v>
      </c>
      <c r="B26" s="226"/>
      <c r="C26" s="226"/>
      <c r="D26" s="227"/>
      <c r="E26" s="227"/>
      <c r="F26" s="227"/>
      <c r="G26" s="227"/>
      <c r="L26"/>
    </row>
    <row r="27" spans="1:13" ht="15" customHeight="1">
      <c r="A27" s="117">
        <v>22</v>
      </c>
      <c r="B27" s="226"/>
      <c r="C27" s="226"/>
      <c r="D27" s="227"/>
      <c r="E27" s="227"/>
      <c r="F27" s="227"/>
      <c r="G27" s="227"/>
      <c r="I27" s="120" t="s">
        <v>77</v>
      </c>
      <c r="J27" s="121" t="s">
        <v>35</v>
      </c>
      <c r="K27" s="120" t="s">
        <v>49</v>
      </c>
      <c r="L27" s="122" t="s">
        <v>36</v>
      </c>
      <c r="M27" s="122" t="s">
        <v>139</v>
      </c>
    </row>
    <row r="28" spans="1:14" ht="15" customHeight="1">
      <c r="A28" s="117">
        <v>23</v>
      </c>
      <c r="B28" s="226"/>
      <c r="C28" s="226"/>
      <c r="D28" s="227"/>
      <c r="E28" s="227"/>
      <c r="F28" s="227"/>
      <c r="G28" s="227"/>
      <c r="H28">
        <v>1</v>
      </c>
      <c r="I28" s="216"/>
      <c r="J28" s="217"/>
      <c r="K28" s="216"/>
      <c r="L28" s="218"/>
      <c r="M28" s="218"/>
      <c r="N28" s="80">
        <v>40</v>
      </c>
    </row>
    <row r="29" spans="1:13" ht="15" customHeight="1">
      <c r="A29" s="117">
        <v>24</v>
      </c>
      <c r="B29" s="226"/>
      <c r="C29" s="226"/>
      <c r="D29" s="227"/>
      <c r="E29" s="227"/>
      <c r="F29" s="227"/>
      <c r="G29" s="227"/>
      <c r="I29" s="123"/>
      <c r="J29" s="124"/>
      <c r="K29" s="123"/>
      <c r="L29" s="125"/>
      <c r="M29" s="125"/>
    </row>
    <row r="30" spans="1:12" ht="15" customHeight="1">
      <c r="A30" s="117">
        <v>25</v>
      </c>
      <c r="B30" s="226"/>
      <c r="C30" s="226"/>
      <c r="D30" s="227"/>
      <c r="E30" s="227"/>
      <c r="F30" s="227"/>
      <c r="G30" s="227"/>
      <c r="I30" s="116" t="s">
        <v>428</v>
      </c>
      <c r="L30"/>
    </row>
    <row r="31" spans="1:12" ht="15" customHeight="1">
      <c r="A31" s="117">
        <v>26</v>
      </c>
      <c r="B31" s="226"/>
      <c r="C31" s="226"/>
      <c r="D31" s="227"/>
      <c r="E31" s="227"/>
      <c r="F31" s="227"/>
      <c r="G31" s="227"/>
      <c r="L31"/>
    </row>
    <row r="32" spans="1:13" ht="15" customHeight="1">
      <c r="A32" s="117">
        <v>27</v>
      </c>
      <c r="B32" s="226"/>
      <c r="C32" s="226"/>
      <c r="D32" s="227"/>
      <c r="E32" s="227"/>
      <c r="F32" s="227"/>
      <c r="G32" s="227"/>
      <c r="I32" s="120" t="s">
        <v>77</v>
      </c>
      <c r="J32" s="121" t="s">
        <v>35</v>
      </c>
      <c r="K32" s="120" t="s">
        <v>49</v>
      </c>
      <c r="L32" s="122" t="s">
        <v>36</v>
      </c>
      <c r="M32" s="122" t="s">
        <v>139</v>
      </c>
    </row>
    <row r="33" spans="1:14" ht="15" customHeight="1">
      <c r="A33" s="117">
        <v>28</v>
      </c>
      <c r="B33" s="226"/>
      <c r="C33" s="226"/>
      <c r="D33" s="227"/>
      <c r="E33" s="227"/>
      <c r="F33" s="227"/>
      <c r="G33" s="227"/>
      <c r="H33">
        <v>1</v>
      </c>
      <c r="I33" s="117"/>
      <c r="J33" s="118"/>
      <c r="K33" s="117"/>
      <c r="L33" s="119"/>
      <c r="M33" s="119"/>
      <c r="N33" s="80">
        <v>40</v>
      </c>
    </row>
    <row r="34" spans="1:14" ht="15" customHeight="1">
      <c r="A34" s="117">
        <v>29</v>
      </c>
      <c r="B34" s="226"/>
      <c r="C34" s="226"/>
      <c r="D34" s="227"/>
      <c r="E34" s="227"/>
      <c r="F34" s="227"/>
      <c r="G34" s="227"/>
      <c r="H34">
        <v>2</v>
      </c>
      <c r="I34" s="117"/>
      <c r="J34" s="118"/>
      <c r="K34" s="117"/>
      <c r="L34" s="119"/>
      <c r="M34" s="119"/>
      <c r="N34" s="80">
        <v>35</v>
      </c>
    </row>
    <row r="35" spans="1:14" ht="15" customHeight="1">
      <c r="A35" s="117">
        <v>30</v>
      </c>
      <c r="B35" s="226"/>
      <c r="C35" s="226"/>
      <c r="D35" s="227"/>
      <c r="E35" s="227"/>
      <c r="F35" s="227"/>
      <c r="G35" s="227"/>
      <c r="H35">
        <v>3</v>
      </c>
      <c r="I35" s="117"/>
      <c r="J35" s="118"/>
      <c r="K35" s="117"/>
      <c r="L35" s="119"/>
      <c r="M35" s="119"/>
      <c r="N35" s="80">
        <v>32</v>
      </c>
    </row>
    <row r="36" spans="1:14" ht="15" customHeight="1">
      <c r="A36" s="117">
        <v>31</v>
      </c>
      <c r="B36" s="226"/>
      <c r="C36" s="226"/>
      <c r="D36" s="227"/>
      <c r="E36" s="227"/>
      <c r="F36" s="227"/>
      <c r="G36" s="227"/>
      <c r="H36">
        <v>4</v>
      </c>
      <c r="I36" s="117"/>
      <c r="J36" s="118"/>
      <c r="K36" s="117"/>
      <c r="L36" s="119"/>
      <c r="M36" s="119"/>
      <c r="N36" s="80">
        <v>30</v>
      </c>
    </row>
    <row r="37" spans="1:14" ht="15" customHeight="1">
      <c r="A37" s="117">
        <v>32</v>
      </c>
      <c r="B37" s="226"/>
      <c r="C37" s="226"/>
      <c r="D37" s="227"/>
      <c r="E37" s="227"/>
      <c r="F37" s="227"/>
      <c r="G37" s="227"/>
      <c r="H37">
        <v>5</v>
      </c>
      <c r="I37" s="117"/>
      <c r="J37" s="118"/>
      <c r="K37" s="117"/>
      <c r="L37" s="119"/>
      <c r="M37" s="119"/>
      <c r="N37" s="80">
        <v>29</v>
      </c>
    </row>
    <row r="38" spans="1:14" ht="15" customHeight="1">
      <c r="A38" s="117">
        <v>33</v>
      </c>
      <c r="B38" s="226"/>
      <c r="C38" s="226"/>
      <c r="D38" s="227"/>
      <c r="E38" s="227"/>
      <c r="F38" s="227"/>
      <c r="G38" s="227"/>
      <c r="H38">
        <v>6</v>
      </c>
      <c r="I38" s="117"/>
      <c r="J38" s="118"/>
      <c r="K38" s="117"/>
      <c r="L38" s="119"/>
      <c r="M38" s="119"/>
      <c r="N38" s="80">
        <v>28</v>
      </c>
    </row>
    <row r="39" spans="1:14" ht="15" customHeight="1">
      <c r="A39" s="117">
        <v>34</v>
      </c>
      <c r="B39" s="226"/>
      <c r="C39" s="226"/>
      <c r="D39" s="227"/>
      <c r="E39" s="227"/>
      <c r="F39" s="227"/>
      <c r="G39" s="227"/>
      <c r="H39">
        <v>7</v>
      </c>
      <c r="I39" s="117"/>
      <c r="J39" s="118"/>
      <c r="K39" s="117"/>
      <c r="L39" s="119"/>
      <c r="M39" s="119"/>
      <c r="N39" s="80">
        <v>27</v>
      </c>
    </row>
    <row r="40" spans="1:14" ht="15" customHeight="1">
      <c r="A40" s="117">
        <v>35</v>
      </c>
      <c r="B40" s="226"/>
      <c r="C40" s="226"/>
      <c r="D40" s="227"/>
      <c r="E40" s="227"/>
      <c r="F40" s="227"/>
      <c r="G40" s="227"/>
      <c r="H40">
        <v>8</v>
      </c>
      <c r="I40" s="117"/>
      <c r="J40" s="118"/>
      <c r="K40" s="117"/>
      <c r="L40" s="119"/>
      <c r="M40" s="119"/>
      <c r="N40" s="80">
        <v>26</v>
      </c>
    </row>
    <row r="41" spans="1:7" ht="15" customHeight="1">
      <c r="A41" s="117">
        <v>36</v>
      </c>
      <c r="B41" s="226"/>
      <c r="C41" s="226"/>
      <c r="D41" s="227"/>
      <c r="E41" s="227"/>
      <c r="F41" s="227"/>
      <c r="G41" s="227"/>
    </row>
    <row r="42" spans="1:12" ht="15" customHeight="1">
      <c r="A42" s="117">
        <v>37</v>
      </c>
      <c r="B42" s="226"/>
      <c r="C42" s="226"/>
      <c r="D42" s="227"/>
      <c r="E42" s="227"/>
      <c r="F42" s="227"/>
      <c r="G42" s="227"/>
      <c r="I42" s="116" t="s">
        <v>85</v>
      </c>
      <c r="L42"/>
    </row>
    <row r="43" spans="1:12" ht="15" customHeight="1">
      <c r="A43" s="117">
        <v>38</v>
      </c>
      <c r="B43" s="226"/>
      <c r="C43" s="226"/>
      <c r="D43" s="227"/>
      <c r="E43" s="227"/>
      <c r="F43" s="227"/>
      <c r="G43" s="227"/>
      <c r="L43"/>
    </row>
    <row r="44" spans="1:13" ht="15" customHeight="1">
      <c r="A44" s="117">
        <v>39</v>
      </c>
      <c r="B44" s="226"/>
      <c r="C44" s="226"/>
      <c r="D44" s="227"/>
      <c r="E44" s="227"/>
      <c r="F44" s="227"/>
      <c r="G44" s="227"/>
      <c r="I44" s="120" t="s">
        <v>77</v>
      </c>
      <c r="J44" s="121" t="s">
        <v>35</v>
      </c>
      <c r="K44" s="120" t="s">
        <v>49</v>
      </c>
      <c r="L44" s="122" t="s">
        <v>36</v>
      </c>
      <c r="M44" s="122" t="s">
        <v>139</v>
      </c>
    </row>
    <row r="45" spans="1:14" ht="15" customHeight="1">
      <c r="A45" s="117">
        <v>40</v>
      </c>
      <c r="B45" s="226"/>
      <c r="C45" s="226"/>
      <c r="D45" s="227"/>
      <c r="E45" s="227"/>
      <c r="F45" s="227"/>
      <c r="G45" s="227"/>
      <c r="H45">
        <v>1</v>
      </c>
      <c r="I45" s="117"/>
      <c r="J45" s="118"/>
      <c r="K45" s="117"/>
      <c r="L45" s="119"/>
      <c r="M45" s="119"/>
      <c r="N45" s="80">
        <v>40</v>
      </c>
    </row>
    <row r="46" spans="1:14" ht="15" customHeight="1">
      <c r="A46" s="117">
        <v>41</v>
      </c>
      <c r="B46" s="226"/>
      <c r="C46" s="226"/>
      <c r="D46" s="227"/>
      <c r="E46" s="227"/>
      <c r="F46" s="227"/>
      <c r="G46" s="227"/>
      <c r="H46">
        <v>2</v>
      </c>
      <c r="I46" s="117"/>
      <c r="J46" s="118"/>
      <c r="K46" s="117"/>
      <c r="L46" s="119"/>
      <c r="M46" s="119"/>
      <c r="N46" s="80">
        <v>35</v>
      </c>
    </row>
    <row r="47" spans="1:14" ht="15" customHeight="1">
      <c r="A47" s="117">
        <v>42</v>
      </c>
      <c r="B47" s="226"/>
      <c r="C47" s="226"/>
      <c r="D47" s="227"/>
      <c r="E47" s="227"/>
      <c r="F47" s="227"/>
      <c r="G47" s="227"/>
      <c r="H47">
        <v>3</v>
      </c>
      <c r="I47" s="117"/>
      <c r="J47" s="118"/>
      <c r="K47" s="117"/>
      <c r="L47" s="119"/>
      <c r="M47" s="119"/>
      <c r="N47" s="80">
        <v>32</v>
      </c>
    </row>
    <row r="48" spans="1:14" ht="15" customHeight="1">
      <c r="A48" s="117">
        <v>43</v>
      </c>
      <c r="B48" s="226"/>
      <c r="C48" s="226"/>
      <c r="D48" s="227"/>
      <c r="E48" s="227"/>
      <c r="F48" s="227"/>
      <c r="G48" s="227"/>
      <c r="H48">
        <v>4</v>
      </c>
      <c r="I48" s="117"/>
      <c r="J48" s="118"/>
      <c r="K48" s="117"/>
      <c r="L48" s="119"/>
      <c r="M48" s="119"/>
      <c r="N48" s="80">
        <v>30</v>
      </c>
    </row>
    <row r="49" spans="1:14" ht="15" customHeight="1">
      <c r="A49" s="117">
        <v>44</v>
      </c>
      <c r="B49" s="226"/>
      <c r="C49" s="226"/>
      <c r="D49" s="227"/>
      <c r="E49" s="227"/>
      <c r="F49" s="227"/>
      <c r="G49" s="227"/>
      <c r="H49">
        <v>5</v>
      </c>
      <c r="I49" s="117"/>
      <c r="J49" s="118"/>
      <c r="K49" s="117"/>
      <c r="L49" s="119"/>
      <c r="M49" s="119"/>
      <c r="N49" s="80">
        <v>29</v>
      </c>
    </row>
    <row r="50" spans="1:14" ht="15" customHeight="1">
      <c r="A50" s="117">
        <v>45</v>
      </c>
      <c r="B50" s="226"/>
      <c r="C50" s="226"/>
      <c r="D50" s="227"/>
      <c r="E50" s="227"/>
      <c r="F50" s="227"/>
      <c r="G50" s="227"/>
      <c r="H50">
        <v>6</v>
      </c>
      <c r="I50" s="117"/>
      <c r="J50" s="118"/>
      <c r="K50" s="117"/>
      <c r="L50" s="119"/>
      <c r="M50" s="119"/>
      <c r="N50" s="80">
        <v>28</v>
      </c>
    </row>
    <row r="51" spans="1:14" ht="15" customHeight="1">
      <c r="A51" s="117">
        <v>46</v>
      </c>
      <c r="B51" s="226"/>
      <c r="C51" s="226"/>
      <c r="D51" s="227"/>
      <c r="E51" s="227"/>
      <c r="F51" s="227"/>
      <c r="G51" s="227"/>
      <c r="H51">
        <v>7</v>
      </c>
      <c r="I51" s="117"/>
      <c r="J51" s="118"/>
      <c r="K51" s="117"/>
      <c r="L51" s="119"/>
      <c r="M51" s="119"/>
      <c r="N51" s="80">
        <v>27</v>
      </c>
    </row>
    <row r="52" spans="1:14" ht="15" customHeight="1">
      <c r="A52" s="117">
        <v>47</v>
      </c>
      <c r="B52" s="226"/>
      <c r="C52" s="226"/>
      <c r="D52" s="227"/>
      <c r="E52" s="227"/>
      <c r="F52" s="227"/>
      <c r="G52" s="227"/>
      <c r="H52">
        <v>8</v>
      </c>
      <c r="I52" s="117"/>
      <c r="J52" s="118"/>
      <c r="K52" s="117"/>
      <c r="L52" s="119"/>
      <c r="M52" s="119"/>
      <c r="N52" s="80">
        <v>26</v>
      </c>
    </row>
    <row r="53" spans="1:14" ht="15" customHeight="1">
      <c r="A53" s="117">
        <v>48</v>
      </c>
      <c r="B53" s="226"/>
      <c r="C53" s="226"/>
      <c r="D53" s="227"/>
      <c r="E53" s="227"/>
      <c r="F53" s="227"/>
      <c r="G53" s="227"/>
      <c r="H53">
        <v>9</v>
      </c>
      <c r="I53" s="117"/>
      <c r="J53" s="118"/>
      <c r="K53" s="117"/>
      <c r="L53" s="119"/>
      <c r="M53" s="119"/>
      <c r="N53" s="80">
        <v>25</v>
      </c>
    </row>
    <row r="54" spans="1:14" ht="15" customHeight="1">
      <c r="A54" s="117">
        <v>49</v>
      </c>
      <c r="B54" s="226"/>
      <c r="C54" s="226"/>
      <c r="D54" s="227"/>
      <c r="E54" s="227"/>
      <c r="F54" s="227"/>
      <c r="G54" s="227"/>
      <c r="H54">
        <v>10</v>
      </c>
      <c r="I54" s="117"/>
      <c r="J54" s="118"/>
      <c r="K54" s="117"/>
      <c r="L54" s="119"/>
      <c r="M54" s="119"/>
      <c r="N54" s="80">
        <v>24</v>
      </c>
    </row>
    <row r="55" spans="1:14" ht="15" customHeight="1">
      <c r="A55" s="117">
        <v>50</v>
      </c>
      <c r="B55" s="226"/>
      <c r="C55" s="226"/>
      <c r="D55" s="227"/>
      <c r="E55" s="227"/>
      <c r="F55" s="227"/>
      <c r="G55" s="227"/>
      <c r="H55">
        <v>11</v>
      </c>
      <c r="I55" s="117"/>
      <c r="J55" s="118"/>
      <c r="K55" s="117"/>
      <c r="L55" s="119"/>
      <c r="M55" s="119"/>
      <c r="N55" s="80">
        <v>23</v>
      </c>
    </row>
    <row r="56" spans="1:14" ht="15" customHeight="1">
      <c r="A56" s="117">
        <v>51</v>
      </c>
      <c r="B56" s="226"/>
      <c r="C56" s="226"/>
      <c r="D56" s="227"/>
      <c r="E56" s="227"/>
      <c r="F56" s="227"/>
      <c r="G56" s="227"/>
      <c r="H56">
        <v>12</v>
      </c>
      <c r="I56" s="117"/>
      <c r="J56" s="118"/>
      <c r="K56" s="117"/>
      <c r="L56" s="119"/>
      <c r="M56" s="119"/>
      <c r="N56" s="80">
        <v>22</v>
      </c>
    </row>
    <row r="57" spans="1:14" ht="15" customHeight="1">
      <c r="A57" s="117">
        <v>52</v>
      </c>
      <c r="B57" s="226"/>
      <c r="C57" s="226"/>
      <c r="D57" s="227"/>
      <c r="E57" s="227"/>
      <c r="F57" s="227"/>
      <c r="G57" s="227"/>
      <c r="H57">
        <v>13</v>
      </c>
      <c r="I57" s="117"/>
      <c r="J57" s="118"/>
      <c r="K57" s="117"/>
      <c r="L57" s="119"/>
      <c r="M57" s="119"/>
      <c r="N57" s="80">
        <v>21</v>
      </c>
    </row>
    <row r="58" spans="1:14" ht="15" customHeight="1">
      <c r="A58" s="117">
        <v>53</v>
      </c>
      <c r="B58" s="226"/>
      <c r="C58" s="226"/>
      <c r="D58" s="227"/>
      <c r="E58" s="227"/>
      <c r="F58" s="227"/>
      <c r="G58" s="227"/>
      <c r="H58">
        <v>14</v>
      </c>
      <c r="I58" s="117"/>
      <c r="J58" s="118"/>
      <c r="K58" s="117"/>
      <c r="L58" s="119"/>
      <c r="M58" s="119"/>
      <c r="N58" s="80">
        <v>20</v>
      </c>
    </row>
    <row r="59" spans="1:14" ht="15" customHeight="1">
      <c r="A59" s="117">
        <v>54</v>
      </c>
      <c r="B59" s="226"/>
      <c r="C59" s="226"/>
      <c r="D59" s="227"/>
      <c r="E59" s="227"/>
      <c r="F59" s="227"/>
      <c r="G59" s="227"/>
      <c r="H59">
        <v>15</v>
      </c>
      <c r="I59" s="117"/>
      <c r="J59" s="118"/>
      <c r="K59" s="117"/>
      <c r="L59" s="119"/>
      <c r="M59" s="119"/>
      <c r="N59" s="80">
        <v>19</v>
      </c>
    </row>
    <row r="60" spans="1:14" ht="15" customHeight="1">
      <c r="A60" s="117"/>
      <c r="B60" s="226"/>
      <c r="C60" s="226"/>
      <c r="D60" s="227"/>
      <c r="E60" s="227"/>
      <c r="F60" s="227"/>
      <c r="G60" s="227"/>
      <c r="H60">
        <v>16</v>
      </c>
      <c r="I60" s="117"/>
      <c r="J60" s="118"/>
      <c r="K60" s="117"/>
      <c r="L60" s="119"/>
      <c r="M60" s="119"/>
      <c r="N60" s="80">
        <v>18</v>
      </c>
    </row>
    <row r="61" spans="1:14" ht="15" customHeight="1">
      <c r="A61" s="117"/>
      <c r="B61" s="226"/>
      <c r="C61" s="226"/>
      <c r="D61" s="227"/>
      <c r="E61" s="227"/>
      <c r="F61" s="227"/>
      <c r="G61" s="227"/>
      <c r="H61">
        <v>17</v>
      </c>
      <c r="I61" s="117"/>
      <c r="J61" s="118"/>
      <c r="K61" s="117"/>
      <c r="L61" s="119"/>
      <c r="M61" s="119"/>
      <c r="N61" s="80">
        <v>17</v>
      </c>
    </row>
    <row r="62" spans="1:14" ht="15" customHeight="1">
      <c r="A62" s="117">
        <v>57</v>
      </c>
      <c r="B62" s="226"/>
      <c r="C62" s="226"/>
      <c r="D62" s="227"/>
      <c r="E62" s="227"/>
      <c r="F62" s="227"/>
      <c r="G62" s="227"/>
      <c r="H62">
        <v>18</v>
      </c>
      <c r="I62" s="117"/>
      <c r="J62" s="118"/>
      <c r="K62" s="117"/>
      <c r="L62" s="119"/>
      <c r="M62" s="119"/>
      <c r="N62" s="80">
        <v>16</v>
      </c>
    </row>
    <row r="63" spans="1:14" ht="15" customHeight="1">
      <c r="A63" s="117">
        <v>58</v>
      </c>
      <c r="B63" s="226"/>
      <c r="C63" s="226"/>
      <c r="D63" s="227"/>
      <c r="E63" s="227"/>
      <c r="F63" s="227"/>
      <c r="G63" s="227"/>
      <c r="H63">
        <v>19</v>
      </c>
      <c r="I63" s="117"/>
      <c r="J63" s="118"/>
      <c r="K63" s="117"/>
      <c r="L63" s="119"/>
      <c r="M63" s="119"/>
      <c r="N63" s="80">
        <v>15</v>
      </c>
    </row>
    <row r="64" spans="1:14" ht="15" customHeight="1">
      <c r="A64" s="117">
        <v>59</v>
      </c>
      <c r="B64" s="226"/>
      <c r="C64" s="226"/>
      <c r="D64" s="227"/>
      <c r="E64" s="227"/>
      <c r="F64" s="227"/>
      <c r="G64" s="227"/>
      <c r="H64">
        <v>20</v>
      </c>
      <c r="I64" s="216"/>
      <c r="J64" s="217"/>
      <c r="K64" s="216"/>
      <c r="L64" s="218"/>
      <c r="M64" s="218"/>
      <c r="N64" s="80">
        <v>14</v>
      </c>
    </row>
    <row r="65" spans="1:14" ht="15" customHeight="1">
      <c r="A65" s="117">
        <v>60</v>
      </c>
      <c r="B65" s="226"/>
      <c r="C65" s="226"/>
      <c r="D65" s="227"/>
      <c r="E65" s="227"/>
      <c r="F65" s="227"/>
      <c r="G65" s="227"/>
      <c r="H65">
        <v>21</v>
      </c>
      <c r="I65" s="117"/>
      <c r="J65" s="118"/>
      <c r="K65" s="117"/>
      <c r="L65" s="119"/>
      <c r="M65" s="119"/>
      <c r="N65" s="80">
        <v>13</v>
      </c>
    </row>
    <row r="66" spans="1:14" ht="15" customHeight="1">
      <c r="A66" s="117">
        <v>61</v>
      </c>
      <c r="B66" s="226"/>
      <c r="C66" s="226"/>
      <c r="D66" s="227"/>
      <c r="E66" s="227"/>
      <c r="F66" s="227"/>
      <c r="G66" s="227"/>
      <c r="H66">
        <v>22</v>
      </c>
      <c r="I66" s="117"/>
      <c r="J66" s="118"/>
      <c r="K66" s="117"/>
      <c r="L66" s="119"/>
      <c r="M66" s="119"/>
      <c r="N66" s="80">
        <v>12</v>
      </c>
    </row>
    <row r="67" spans="1:14" ht="15" customHeight="1">
      <c r="A67" s="117">
        <v>62</v>
      </c>
      <c r="B67" s="226"/>
      <c r="C67" s="226"/>
      <c r="D67" s="227"/>
      <c r="E67" s="227"/>
      <c r="F67" s="227"/>
      <c r="G67" s="227"/>
      <c r="H67">
        <v>23</v>
      </c>
      <c r="I67" s="117"/>
      <c r="J67" s="118"/>
      <c r="K67" s="117"/>
      <c r="L67" s="119"/>
      <c r="M67" s="119"/>
      <c r="N67" s="80">
        <v>11</v>
      </c>
    </row>
    <row r="68" spans="1:14" ht="15" customHeight="1">
      <c r="A68" s="117">
        <v>63</v>
      </c>
      <c r="B68" s="226"/>
      <c r="C68" s="226"/>
      <c r="D68" s="227"/>
      <c r="E68" s="227"/>
      <c r="F68" s="227"/>
      <c r="G68" s="227"/>
      <c r="H68">
        <v>24</v>
      </c>
      <c r="I68" s="117"/>
      <c r="J68" s="118"/>
      <c r="K68" s="117"/>
      <c r="L68" s="119"/>
      <c r="M68" s="119"/>
      <c r="N68" s="80">
        <v>10</v>
      </c>
    </row>
    <row r="69" spans="1:14" ht="15" customHeight="1">
      <c r="A69" s="117">
        <v>64</v>
      </c>
      <c r="B69" s="226"/>
      <c r="C69" s="226"/>
      <c r="D69" s="227"/>
      <c r="E69" s="227"/>
      <c r="F69" s="227"/>
      <c r="G69" s="227"/>
      <c r="H69">
        <v>25</v>
      </c>
      <c r="I69" s="117"/>
      <c r="J69" s="118"/>
      <c r="K69" s="117"/>
      <c r="L69" s="119"/>
      <c r="M69" s="119"/>
      <c r="N69" s="80">
        <v>9</v>
      </c>
    </row>
    <row r="70" spans="1:14" ht="15" customHeight="1">
      <c r="A70" s="117">
        <v>65</v>
      </c>
      <c r="B70" s="226"/>
      <c r="C70" s="226"/>
      <c r="D70" s="227"/>
      <c r="E70" s="227"/>
      <c r="F70" s="227"/>
      <c r="G70" s="227"/>
      <c r="H70">
        <v>26</v>
      </c>
      <c r="I70" s="117"/>
      <c r="J70" s="118"/>
      <c r="K70" s="117"/>
      <c r="L70" s="119"/>
      <c r="M70" s="119"/>
      <c r="N70" s="80">
        <v>8</v>
      </c>
    </row>
    <row r="71" spans="1:14" ht="15" customHeight="1">
      <c r="A71" s="117"/>
      <c r="B71" s="226"/>
      <c r="C71" s="226"/>
      <c r="D71" s="227"/>
      <c r="E71" s="227"/>
      <c r="F71" s="227"/>
      <c r="G71" s="227"/>
      <c r="H71">
        <v>27</v>
      </c>
      <c r="I71" s="117"/>
      <c r="J71" s="118"/>
      <c r="K71" s="117"/>
      <c r="L71" s="119"/>
      <c r="M71" s="119"/>
      <c r="N71" s="80">
        <v>7</v>
      </c>
    </row>
    <row r="72" spans="1:14" ht="15" customHeight="1">
      <c r="A72" s="117">
        <v>67</v>
      </c>
      <c r="B72" s="226"/>
      <c r="C72" s="226"/>
      <c r="D72" s="227"/>
      <c r="E72" s="227"/>
      <c r="F72" s="227"/>
      <c r="G72" s="227"/>
      <c r="H72">
        <v>28</v>
      </c>
      <c r="I72" s="117"/>
      <c r="J72" s="118"/>
      <c r="K72" s="117"/>
      <c r="L72" s="119"/>
      <c r="M72" s="119"/>
      <c r="N72" s="80">
        <v>6</v>
      </c>
    </row>
    <row r="73" spans="1:7" ht="15" customHeight="1">
      <c r="A73" s="117">
        <v>68</v>
      </c>
      <c r="B73" s="226"/>
      <c r="C73" s="226"/>
      <c r="D73" s="227"/>
      <c r="E73" s="227"/>
      <c r="F73" s="227"/>
      <c r="G73" s="227"/>
    </row>
    <row r="74" spans="1:12" ht="15" customHeight="1">
      <c r="A74" s="117">
        <v>69</v>
      </c>
      <c r="B74" s="226"/>
      <c r="C74" s="226"/>
      <c r="D74" s="227"/>
      <c r="E74" s="227"/>
      <c r="F74" s="227"/>
      <c r="G74" s="227"/>
      <c r="I74" s="116" t="s">
        <v>86</v>
      </c>
      <c r="L74"/>
    </row>
    <row r="75" spans="1:12" ht="15" customHeight="1">
      <c r="A75" s="117">
        <v>70</v>
      </c>
      <c r="B75" s="226"/>
      <c r="C75" s="226"/>
      <c r="D75" s="227"/>
      <c r="E75" s="227"/>
      <c r="F75" s="227"/>
      <c r="G75" s="227"/>
      <c r="L75"/>
    </row>
    <row r="76" spans="1:13" ht="15" customHeight="1">
      <c r="A76" s="117">
        <v>71</v>
      </c>
      <c r="B76" s="226"/>
      <c r="C76" s="226"/>
      <c r="D76" s="227"/>
      <c r="E76" s="227"/>
      <c r="F76" s="227"/>
      <c r="G76" s="227"/>
      <c r="I76" s="120" t="s">
        <v>77</v>
      </c>
      <c r="J76" s="121" t="s">
        <v>35</v>
      </c>
      <c r="K76" s="120" t="s">
        <v>49</v>
      </c>
      <c r="L76" s="122" t="s">
        <v>36</v>
      </c>
      <c r="M76" s="122" t="s">
        <v>139</v>
      </c>
    </row>
    <row r="77" spans="1:14" ht="15" customHeight="1">
      <c r="A77" s="117">
        <v>72</v>
      </c>
      <c r="B77" s="226"/>
      <c r="C77" s="226"/>
      <c r="D77" s="227"/>
      <c r="E77" s="227"/>
      <c r="F77" s="227"/>
      <c r="G77" s="227"/>
      <c r="H77">
        <v>1</v>
      </c>
      <c r="I77" s="117"/>
      <c r="J77" s="118"/>
      <c r="K77" s="117"/>
      <c r="L77" s="119"/>
      <c r="M77" s="119"/>
      <c r="N77" s="80">
        <v>40</v>
      </c>
    </row>
    <row r="78" spans="1:14" ht="15" customHeight="1">
      <c r="A78" s="117">
        <v>73</v>
      </c>
      <c r="B78" s="226"/>
      <c r="C78" s="226"/>
      <c r="D78" s="227"/>
      <c r="E78" s="227"/>
      <c r="F78" s="227"/>
      <c r="G78" s="227"/>
      <c r="H78">
        <v>2</v>
      </c>
      <c r="I78" s="117"/>
      <c r="J78" s="118"/>
      <c r="K78" s="117"/>
      <c r="L78" s="119"/>
      <c r="M78" s="119"/>
      <c r="N78" s="80">
        <v>35</v>
      </c>
    </row>
    <row r="79" spans="1:14" ht="15" customHeight="1">
      <c r="A79" s="117">
        <v>74</v>
      </c>
      <c r="B79" s="226"/>
      <c r="C79" s="226"/>
      <c r="D79" s="227"/>
      <c r="E79" s="227"/>
      <c r="F79" s="227"/>
      <c r="G79" s="227"/>
      <c r="H79">
        <v>3</v>
      </c>
      <c r="I79" s="117"/>
      <c r="J79" s="118"/>
      <c r="K79" s="117"/>
      <c r="L79" s="119"/>
      <c r="M79" s="119"/>
      <c r="N79" s="80">
        <v>32</v>
      </c>
    </row>
    <row r="80" spans="1:14" ht="15" customHeight="1">
      <c r="A80" s="117">
        <v>75</v>
      </c>
      <c r="B80" s="226"/>
      <c r="C80" s="226"/>
      <c r="D80" s="227"/>
      <c r="E80" s="227"/>
      <c r="F80" s="227"/>
      <c r="G80" s="227"/>
      <c r="H80">
        <v>4</v>
      </c>
      <c r="I80" s="117"/>
      <c r="J80" s="118"/>
      <c r="K80" s="117"/>
      <c r="L80" s="119"/>
      <c r="M80" s="119"/>
      <c r="N80" s="80">
        <v>30</v>
      </c>
    </row>
    <row r="81" spans="1:14" ht="15" customHeight="1">
      <c r="A81" s="117">
        <v>76</v>
      </c>
      <c r="B81" s="226"/>
      <c r="C81" s="226"/>
      <c r="D81" s="227"/>
      <c r="E81" s="227"/>
      <c r="F81" s="227"/>
      <c r="G81" s="227"/>
      <c r="H81">
        <v>5</v>
      </c>
      <c r="I81" s="117"/>
      <c r="J81" s="118"/>
      <c r="K81" s="117"/>
      <c r="L81" s="119"/>
      <c r="M81" s="119"/>
      <c r="N81" s="80">
        <v>29</v>
      </c>
    </row>
    <row r="82" spans="1:14" ht="15" customHeight="1">
      <c r="A82" s="117">
        <v>77</v>
      </c>
      <c r="B82" s="226"/>
      <c r="C82" s="226"/>
      <c r="D82" s="227"/>
      <c r="E82" s="227"/>
      <c r="F82" s="227"/>
      <c r="G82" s="227"/>
      <c r="H82">
        <v>6</v>
      </c>
      <c r="I82" s="117"/>
      <c r="J82" s="118"/>
      <c r="K82" s="117"/>
      <c r="L82" s="119"/>
      <c r="M82" s="119"/>
      <c r="N82" s="80">
        <v>28</v>
      </c>
    </row>
    <row r="83" spans="1:14" ht="15" customHeight="1">
      <c r="A83" s="117">
        <v>78</v>
      </c>
      <c r="B83" s="226"/>
      <c r="C83" s="226"/>
      <c r="D83" s="227"/>
      <c r="E83" s="227"/>
      <c r="F83" s="227"/>
      <c r="G83" s="227"/>
      <c r="H83">
        <v>7</v>
      </c>
      <c r="I83" s="117"/>
      <c r="J83" s="118"/>
      <c r="K83" s="117"/>
      <c r="L83" s="119"/>
      <c r="M83" s="119"/>
      <c r="N83" s="80">
        <v>27</v>
      </c>
    </row>
    <row r="84" spans="1:14" ht="15" customHeight="1">
      <c r="A84" s="117">
        <v>79</v>
      </c>
      <c r="B84" s="226"/>
      <c r="C84" s="226"/>
      <c r="D84" s="227"/>
      <c r="E84" s="227"/>
      <c r="F84" s="227"/>
      <c r="G84" s="227"/>
      <c r="H84">
        <v>8</v>
      </c>
      <c r="I84" s="117"/>
      <c r="J84" s="118"/>
      <c r="K84" s="117"/>
      <c r="L84" s="119"/>
      <c r="M84" s="119"/>
      <c r="N84" s="80">
        <v>26</v>
      </c>
    </row>
    <row r="85" spans="1:14" ht="15" customHeight="1">
      <c r="A85" s="117">
        <v>80</v>
      </c>
      <c r="B85" s="226"/>
      <c r="C85" s="226"/>
      <c r="D85" s="227"/>
      <c r="E85" s="227"/>
      <c r="F85" s="227"/>
      <c r="G85" s="227"/>
      <c r="H85">
        <v>9</v>
      </c>
      <c r="I85" s="117"/>
      <c r="J85" s="118"/>
      <c r="K85" s="117"/>
      <c r="L85" s="119"/>
      <c r="M85" s="119"/>
      <c r="N85" s="80">
        <v>25</v>
      </c>
    </row>
    <row r="86" spans="1:14" ht="15" customHeight="1">
      <c r="A86" s="117">
        <v>81</v>
      </c>
      <c r="B86" s="226"/>
      <c r="C86" s="226"/>
      <c r="D86" s="227"/>
      <c r="E86" s="227"/>
      <c r="F86" s="227"/>
      <c r="G86" s="227"/>
      <c r="H86">
        <v>10</v>
      </c>
      <c r="I86" s="117"/>
      <c r="J86" s="118"/>
      <c r="K86" s="117"/>
      <c r="L86" s="119"/>
      <c r="M86" s="119"/>
      <c r="N86" s="80">
        <v>24</v>
      </c>
    </row>
    <row r="87" spans="1:14" ht="15" customHeight="1">
      <c r="A87" s="117">
        <v>82</v>
      </c>
      <c r="B87" s="226"/>
      <c r="C87" s="226"/>
      <c r="D87" s="227"/>
      <c r="E87" s="227"/>
      <c r="F87" s="227"/>
      <c r="G87" s="227"/>
      <c r="H87">
        <v>11</v>
      </c>
      <c r="I87" s="117"/>
      <c r="J87" s="118"/>
      <c r="K87" s="117"/>
      <c r="L87" s="119"/>
      <c r="M87" s="119"/>
      <c r="N87" s="80">
        <v>23</v>
      </c>
    </row>
    <row r="88" spans="1:14" ht="15" customHeight="1">
      <c r="A88" s="117">
        <v>83</v>
      </c>
      <c r="B88" s="226"/>
      <c r="C88" s="226"/>
      <c r="D88" s="227"/>
      <c r="E88" s="227"/>
      <c r="F88" s="227"/>
      <c r="G88" s="227"/>
      <c r="H88">
        <v>12</v>
      </c>
      <c r="I88" s="117"/>
      <c r="J88" s="118"/>
      <c r="K88" s="117"/>
      <c r="L88" s="119"/>
      <c r="M88" s="119"/>
      <c r="N88" s="80">
        <v>22</v>
      </c>
    </row>
    <row r="89" spans="1:14" ht="15" customHeight="1">
      <c r="A89" s="117">
        <v>84</v>
      </c>
      <c r="B89" s="226"/>
      <c r="C89" s="226"/>
      <c r="D89" s="227"/>
      <c r="E89" s="227"/>
      <c r="F89" s="227"/>
      <c r="G89" s="227"/>
      <c r="H89">
        <v>13</v>
      </c>
      <c r="I89" s="117"/>
      <c r="J89" s="118"/>
      <c r="K89" s="117"/>
      <c r="L89" s="119"/>
      <c r="M89" s="119"/>
      <c r="N89" s="80">
        <v>21</v>
      </c>
    </row>
    <row r="90" spans="1:14" ht="15" customHeight="1">
      <c r="A90" s="117">
        <v>85</v>
      </c>
      <c r="B90" s="226"/>
      <c r="C90" s="226"/>
      <c r="D90" s="227"/>
      <c r="E90" s="227"/>
      <c r="F90" s="227"/>
      <c r="G90" s="227"/>
      <c r="H90">
        <v>14</v>
      </c>
      <c r="I90" s="117"/>
      <c r="J90" s="118"/>
      <c r="K90" s="117"/>
      <c r="L90" s="119"/>
      <c r="M90" s="119"/>
      <c r="N90" s="80">
        <v>20</v>
      </c>
    </row>
    <row r="91" spans="1:14" ht="15" customHeight="1">
      <c r="A91" s="117"/>
      <c r="B91" s="226"/>
      <c r="C91" s="226"/>
      <c r="D91" s="227"/>
      <c r="E91" s="227"/>
      <c r="F91" s="227"/>
      <c r="G91" s="227"/>
      <c r="H91">
        <v>15</v>
      </c>
      <c r="I91" s="117"/>
      <c r="J91" s="118"/>
      <c r="K91" s="117"/>
      <c r="L91" s="119"/>
      <c r="M91" s="119"/>
      <c r="N91" s="80">
        <v>19</v>
      </c>
    </row>
    <row r="92" spans="1:14" ht="15" customHeight="1">
      <c r="A92" s="117">
        <v>87</v>
      </c>
      <c r="B92" s="226"/>
      <c r="C92" s="226"/>
      <c r="D92" s="227"/>
      <c r="E92" s="227"/>
      <c r="F92" s="227"/>
      <c r="G92" s="227"/>
      <c r="H92">
        <v>16</v>
      </c>
      <c r="I92" s="117"/>
      <c r="J92" s="118"/>
      <c r="K92" s="117"/>
      <c r="L92" s="119"/>
      <c r="M92" s="119"/>
      <c r="N92" s="80">
        <v>18</v>
      </c>
    </row>
    <row r="93" spans="1:14" ht="15" customHeight="1">
      <c r="A93" s="117">
        <v>88</v>
      </c>
      <c r="B93" s="226"/>
      <c r="C93" s="226"/>
      <c r="D93" s="227"/>
      <c r="E93" s="227"/>
      <c r="F93" s="227"/>
      <c r="G93" s="227"/>
      <c r="H93">
        <v>17</v>
      </c>
      <c r="I93" s="117"/>
      <c r="J93" s="118"/>
      <c r="K93" s="117"/>
      <c r="L93" s="119"/>
      <c r="M93" s="119"/>
      <c r="N93" s="80">
        <v>17</v>
      </c>
    </row>
    <row r="94" spans="1:14" ht="15" customHeight="1">
      <c r="A94" s="117">
        <v>89</v>
      </c>
      <c r="B94" s="226"/>
      <c r="C94" s="226"/>
      <c r="D94" s="227"/>
      <c r="E94" s="227"/>
      <c r="F94" s="227"/>
      <c r="G94" s="227"/>
      <c r="H94">
        <v>18</v>
      </c>
      <c r="I94" s="117"/>
      <c r="J94" s="118"/>
      <c r="K94" s="117"/>
      <c r="L94" s="119"/>
      <c r="M94" s="119"/>
      <c r="N94" s="80">
        <v>16</v>
      </c>
    </row>
    <row r="95" spans="1:14" ht="15" customHeight="1">
      <c r="A95" s="117">
        <v>90</v>
      </c>
      <c r="B95" s="226"/>
      <c r="C95" s="226"/>
      <c r="D95" s="227"/>
      <c r="E95" s="227"/>
      <c r="F95" s="227"/>
      <c r="G95" s="227"/>
      <c r="H95">
        <v>19</v>
      </c>
      <c r="I95" s="117"/>
      <c r="J95" s="118"/>
      <c r="K95" s="117"/>
      <c r="L95" s="119"/>
      <c r="M95" s="119"/>
      <c r="N95" s="80">
        <v>15</v>
      </c>
    </row>
    <row r="96" spans="1:14" ht="15" customHeight="1">
      <c r="A96" s="117">
        <v>91</v>
      </c>
      <c r="B96" s="226"/>
      <c r="C96" s="226"/>
      <c r="D96" s="227"/>
      <c r="E96" s="227"/>
      <c r="F96" s="227"/>
      <c r="G96" s="227"/>
      <c r="H96">
        <v>20</v>
      </c>
      <c r="I96" s="117"/>
      <c r="J96" s="118"/>
      <c r="K96" s="117"/>
      <c r="L96" s="119"/>
      <c r="M96" s="119"/>
      <c r="N96" s="80">
        <v>14</v>
      </c>
    </row>
    <row r="97" spans="1:14" ht="15" customHeight="1">
      <c r="A97" s="117">
        <v>92</v>
      </c>
      <c r="B97" s="226"/>
      <c r="C97" s="226"/>
      <c r="D97" s="227"/>
      <c r="E97" s="227"/>
      <c r="F97" s="227"/>
      <c r="G97" s="227"/>
      <c r="H97">
        <v>21</v>
      </c>
      <c r="I97" s="117"/>
      <c r="J97" s="118"/>
      <c r="K97" s="117"/>
      <c r="L97" s="119"/>
      <c r="M97" s="119"/>
      <c r="N97" s="80">
        <v>13</v>
      </c>
    </row>
    <row r="98" spans="1:14" ht="15" customHeight="1">
      <c r="A98" s="117">
        <v>93</v>
      </c>
      <c r="B98" s="226"/>
      <c r="C98" s="226"/>
      <c r="D98" s="227"/>
      <c r="E98" s="227"/>
      <c r="F98" s="227"/>
      <c r="G98" s="227"/>
      <c r="H98">
        <v>22</v>
      </c>
      <c r="I98" s="117"/>
      <c r="J98" s="118"/>
      <c r="K98" s="117"/>
      <c r="L98" s="119"/>
      <c r="M98" s="119"/>
      <c r="N98" s="80">
        <v>12</v>
      </c>
    </row>
    <row r="99" spans="1:14" ht="15" customHeight="1">
      <c r="A99" s="117">
        <v>94</v>
      </c>
      <c r="B99" s="226"/>
      <c r="C99" s="226"/>
      <c r="D99" s="227"/>
      <c r="E99" s="227"/>
      <c r="F99" s="227"/>
      <c r="G99" s="227"/>
      <c r="H99">
        <v>23</v>
      </c>
      <c r="I99" s="117"/>
      <c r="J99" s="118"/>
      <c r="K99" s="117"/>
      <c r="L99" s="119"/>
      <c r="M99" s="119"/>
      <c r="N99" s="80">
        <v>11</v>
      </c>
    </row>
    <row r="100" spans="1:14" ht="15" customHeight="1">
      <c r="A100" s="117">
        <v>95</v>
      </c>
      <c r="B100" s="226"/>
      <c r="C100" s="226"/>
      <c r="D100" s="227"/>
      <c r="E100" s="227"/>
      <c r="F100" s="227"/>
      <c r="G100" s="227"/>
      <c r="H100">
        <v>24</v>
      </c>
      <c r="I100" s="117"/>
      <c r="J100" s="118"/>
      <c r="K100" s="117"/>
      <c r="L100" s="119"/>
      <c r="M100" s="119"/>
      <c r="N100" s="80">
        <v>10</v>
      </c>
    </row>
    <row r="101" spans="1:7" ht="15" customHeight="1">
      <c r="A101" s="117"/>
      <c r="B101" s="226"/>
      <c r="C101" s="226"/>
      <c r="D101" s="227"/>
      <c r="E101" s="227"/>
      <c r="F101" s="227"/>
      <c r="G101" s="227"/>
    </row>
    <row r="102" spans="1:12" ht="15" customHeight="1">
      <c r="A102" s="117">
        <v>97</v>
      </c>
      <c r="B102" s="226"/>
      <c r="C102" s="226"/>
      <c r="D102" s="227"/>
      <c r="E102" s="227"/>
      <c r="F102" s="227"/>
      <c r="G102" s="227"/>
      <c r="I102" s="116" t="s">
        <v>87</v>
      </c>
      <c r="L102"/>
    </row>
    <row r="103" spans="1:12" ht="15" customHeight="1">
      <c r="A103" s="117">
        <v>98</v>
      </c>
      <c r="B103" s="226"/>
      <c r="C103" s="226"/>
      <c r="D103" s="227"/>
      <c r="E103" s="227"/>
      <c r="F103" s="227"/>
      <c r="G103" s="227"/>
      <c r="L103"/>
    </row>
    <row r="104" spans="1:13" ht="15" customHeight="1">
      <c r="A104" s="117">
        <v>99</v>
      </c>
      <c r="B104" s="226"/>
      <c r="C104" s="226"/>
      <c r="D104" s="227"/>
      <c r="E104" s="227"/>
      <c r="F104" s="227"/>
      <c r="G104" s="227"/>
      <c r="I104" s="120" t="s">
        <v>77</v>
      </c>
      <c r="J104" s="121" t="s">
        <v>35</v>
      </c>
      <c r="K104" s="120" t="s">
        <v>49</v>
      </c>
      <c r="L104" s="122" t="s">
        <v>36</v>
      </c>
      <c r="M104" s="122" t="s">
        <v>139</v>
      </c>
    </row>
    <row r="105" spans="1:14" ht="15" customHeight="1">
      <c r="A105" s="117">
        <v>100</v>
      </c>
      <c r="B105" s="226"/>
      <c r="C105" s="226"/>
      <c r="D105" s="227"/>
      <c r="E105" s="227"/>
      <c r="F105" s="227"/>
      <c r="G105" s="227"/>
      <c r="H105">
        <v>1</v>
      </c>
      <c r="I105" s="117"/>
      <c r="J105" s="118"/>
      <c r="K105" s="117"/>
      <c r="L105" s="119"/>
      <c r="M105" s="119"/>
      <c r="N105" s="80">
        <v>40</v>
      </c>
    </row>
    <row r="106" spans="1:14" ht="15" customHeight="1">
      <c r="A106" s="117">
        <v>101</v>
      </c>
      <c r="B106" s="226"/>
      <c r="C106" s="226"/>
      <c r="D106" s="227"/>
      <c r="E106" s="227"/>
      <c r="F106" s="227"/>
      <c r="G106" s="227"/>
      <c r="H106">
        <v>2</v>
      </c>
      <c r="I106" s="117"/>
      <c r="J106" s="118"/>
      <c r="K106" s="117"/>
      <c r="L106" s="119"/>
      <c r="M106" s="119"/>
      <c r="N106" s="80">
        <v>35</v>
      </c>
    </row>
    <row r="107" spans="1:14" ht="15" customHeight="1">
      <c r="A107" s="117"/>
      <c r="B107" s="226"/>
      <c r="C107" s="226"/>
      <c r="D107" s="227"/>
      <c r="E107" s="227"/>
      <c r="F107" s="227"/>
      <c r="G107" s="227"/>
      <c r="H107">
        <v>3</v>
      </c>
      <c r="I107" s="117"/>
      <c r="J107" s="118"/>
      <c r="K107" s="117"/>
      <c r="L107" s="119"/>
      <c r="M107" s="119"/>
      <c r="N107" s="80">
        <v>32</v>
      </c>
    </row>
    <row r="108" spans="1:14" ht="15" customHeight="1">
      <c r="A108" s="117">
        <v>103</v>
      </c>
      <c r="B108" s="226"/>
      <c r="C108" s="226"/>
      <c r="D108" s="227"/>
      <c r="E108" s="227"/>
      <c r="F108" s="227"/>
      <c r="G108" s="227"/>
      <c r="H108">
        <v>4</v>
      </c>
      <c r="I108" s="117"/>
      <c r="J108" s="118"/>
      <c r="K108" s="117"/>
      <c r="L108" s="119"/>
      <c r="M108" s="119"/>
      <c r="N108" s="80">
        <v>30</v>
      </c>
    </row>
    <row r="109" spans="1:14" ht="15" customHeight="1">
      <c r="A109" s="117">
        <v>104</v>
      </c>
      <c r="B109" s="226"/>
      <c r="C109" s="226"/>
      <c r="D109" s="227"/>
      <c r="E109" s="227"/>
      <c r="F109" s="227"/>
      <c r="G109" s="227"/>
      <c r="H109">
        <v>5</v>
      </c>
      <c r="I109" s="117"/>
      <c r="J109" s="118"/>
      <c r="K109" s="117"/>
      <c r="L109" s="119"/>
      <c r="M109" s="119"/>
      <c r="N109" s="80">
        <v>29</v>
      </c>
    </row>
    <row r="110" spans="1:14" ht="15" customHeight="1">
      <c r="A110" s="117">
        <v>105</v>
      </c>
      <c r="B110" s="226"/>
      <c r="C110" s="226"/>
      <c r="D110" s="227"/>
      <c r="E110" s="227"/>
      <c r="F110" s="227"/>
      <c r="G110" s="227"/>
      <c r="H110">
        <v>6</v>
      </c>
      <c r="I110" s="117"/>
      <c r="J110" s="118"/>
      <c r="K110" s="117"/>
      <c r="L110" s="119"/>
      <c r="M110" s="119"/>
      <c r="N110" s="80">
        <v>28</v>
      </c>
    </row>
    <row r="111" spans="1:14" ht="15" customHeight="1">
      <c r="A111" s="117"/>
      <c r="B111" s="226"/>
      <c r="C111" s="226"/>
      <c r="D111" s="227"/>
      <c r="E111" s="227"/>
      <c r="F111" s="227"/>
      <c r="G111" s="227"/>
      <c r="H111">
        <v>7</v>
      </c>
      <c r="I111" s="117"/>
      <c r="J111" s="118"/>
      <c r="K111" s="117"/>
      <c r="L111" s="119"/>
      <c r="M111" s="119"/>
      <c r="N111" s="80">
        <v>27</v>
      </c>
    </row>
    <row r="112" spans="1:14" ht="15" customHeight="1">
      <c r="A112" s="117">
        <v>107</v>
      </c>
      <c r="B112" s="226"/>
      <c r="C112" s="226"/>
      <c r="D112" s="227"/>
      <c r="E112" s="227"/>
      <c r="F112" s="227"/>
      <c r="G112" s="227"/>
      <c r="H112">
        <v>8</v>
      </c>
      <c r="I112" s="117"/>
      <c r="J112" s="118"/>
      <c r="K112" s="117"/>
      <c r="L112" s="119"/>
      <c r="M112" s="119"/>
      <c r="N112" s="80">
        <v>26</v>
      </c>
    </row>
    <row r="113" spans="1:14" ht="15" customHeight="1">
      <c r="A113" s="117">
        <v>108</v>
      </c>
      <c r="B113" s="226"/>
      <c r="C113" s="226"/>
      <c r="D113" s="227"/>
      <c r="E113" s="227"/>
      <c r="F113" s="227"/>
      <c r="G113" s="227"/>
      <c r="H113">
        <v>9</v>
      </c>
      <c r="I113" s="117"/>
      <c r="J113" s="118"/>
      <c r="K113" s="117"/>
      <c r="L113" s="119"/>
      <c r="M113" s="119"/>
      <c r="N113" s="80">
        <v>25</v>
      </c>
    </row>
    <row r="114" spans="1:14" ht="15" customHeight="1">
      <c r="A114" s="117">
        <v>109</v>
      </c>
      <c r="B114" s="226"/>
      <c r="C114" s="226"/>
      <c r="D114" s="227"/>
      <c r="E114" s="227"/>
      <c r="F114" s="227"/>
      <c r="G114" s="227"/>
      <c r="H114">
        <v>10</v>
      </c>
      <c r="I114" s="117"/>
      <c r="J114" s="118"/>
      <c r="K114" s="117"/>
      <c r="L114" s="119"/>
      <c r="M114" s="119"/>
      <c r="N114" s="80">
        <v>24</v>
      </c>
    </row>
    <row r="115" spans="1:14" ht="15" customHeight="1">
      <c r="A115" s="117">
        <v>110</v>
      </c>
      <c r="B115" s="226"/>
      <c r="C115" s="226"/>
      <c r="D115" s="227"/>
      <c r="E115" s="227"/>
      <c r="F115" s="227"/>
      <c r="G115" s="227"/>
      <c r="H115">
        <v>11</v>
      </c>
      <c r="I115" s="117"/>
      <c r="J115" s="118"/>
      <c r="K115" s="117"/>
      <c r="L115" s="119"/>
      <c r="M115" s="119"/>
      <c r="N115" s="80">
        <v>23</v>
      </c>
    </row>
    <row r="116" spans="1:14" ht="15" customHeight="1">
      <c r="A116" s="117">
        <v>111</v>
      </c>
      <c r="B116" s="226"/>
      <c r="C116" s="226"/>
      <c r="D116" s="227"/>
      <c r="E116" s="227"/>
      <c r="F116" s="227"/>
      <c r="G116" s="227"/>
      <c r="H116">
        <v>12</v>
      </c>
      <c r="I116" s="117"/>
      <c r="J116" s="118"/>
      <c r="K116" s="117"/>
      <c r="L116" s="119"/>
      <c r="M116" s="119"/>
      <c r="N116" s="80">
        <v>22</v>
      </c>
    </row>
    <row r="117" spans="1:14" ht="15" customHeight="1">
      <c r="A117" s="117">
        <v>112</v>
      </c>
      <c r="B117" s="226"/>
      <c r="C117" s="226"/>
      <c r="D117" s="227"/>
      <c r="E117" s="227"/>
      <c r="F117" s="227"/>
      <c r="G117" s="227"/>
      <c r="H117">
        <v>13</v>
      </c>
      <c r="I117" s="117"/>
      <c r="J117" s="118"/>
      <c r="K117" s="117"/>
      <c r="L117" s="119"/>
      <c r="M117" s="119"/>
      <c r="N117" s="80">
        <v>21</v>
      </c>
    </row>
    <row r="118" spans="1:14" ht="15" customHeight="1">
      <c r="A118" s="117"/>
      <c r="B118" s="226"/>
      <c r="C118" s="226"/>
      <c r="D118" s="227"/>
      <c r="E118" s="227"/>
      <c r="F118" s="227"/>
      <c r="G118" s="227"/>
      <c r="H118">
        <v>14</v>
      </c>
      <c r="I118" s="117"/>
      <c r="J118" s="118"/>
      <c r="K118" s="117"/>
      <c r="L118" s="119"/>
      <c r="M118" s="119"/>
      <c r="N118" s="80">
        <v>20</v>
      </c>
    </row>
    <row r="119" spans="1:14" ht="15" customHeight="1">
      <c r="A119" s="117">
        <v>114</v>
      </c>
      <c r="B119" s="226"/>
      <c r="C119" s="226"/>
      <c r="D119" s="227"/>
      <c r="E119" s="227"/>
      <c r="F119" s="227"/>
      <c r="G119" s="227"/>
      <c r="H119">
        <v>15</v>
      </c>
      <c r="I119" s="117"/>
      <c r="J119" s="118"/>
      <c r="K119" s="117"/>
      <c r="L119" s="119"/>
      <c r="M119" s="119"/>
      <c r="N119" s="80">
        <v>19</v>
      </c>
    </row>
    <row r="120" spans="1:14" ht="15" customHeight="1">
      <c r="A120" s="117">
        <v>115</v>
      </c>
      <c r="B120" s="226"/>
      <c r="C120" s="226"/>
      <c r="D120" s="227"/>
      <c r="E120" s="227"/>
      <c r="F120" s="227"/>
      <c r="G120" s="227"/>
      <c r="H120">
        <v>16</v>
      </c>
      <c r="I120" s="117"/>
      <c r="J120" s="118"/>
      <c r="K120" s="117"/>
      <c r="L120" s="119"/>
      <c r="M120" s="119"/>
      <c r="N120" s="80">
        <v>18</v>
      </c>
    </row>
    <row r="121" spans="1:7" ht="15" customHeight="1">
      <c r="A121" s="117">
        <v>116</v>
      </c>
      <c r="B121" s="226"/>
      <c r="C121" s="226"/>
      <c r="D121" s="227"/>
      <c r="E121" s="227"/>
      <c r="F121" s="227"/>
      <c r="G121" s="227"/>
    </row>
    <row r="122" spans="1:12" ht="15" customHeight="1">
      <c r="A122" s="117"/>
      <c r="B122" s="226"/>
      <c r="C122" s="226"/>
      <c r="D122" s="227"/>
      <c r="E122" s="227"/>
      <c r="F122" s="227"/>
      <c r="G122" s="227"/>
      <c r="I122" s="116" t="s">
        <v>88</v>
      </c>
      <c r="L122"/>
    </row>
    <row r="123" spans="1:12" ht="15" customHeight="1">
      <c r="A123" s="117">
        <v>118</v>
      </c>
      <c r="B123" s="226"/>
      <c r="C123" s="226"/>
      <c r="D123" s="227"/>
      <c r="E123" s="227"/>
      <c r="F123" s="227"/>
      <c r="G123" s="227"/>
      <c r="L123"/>
    </row>
    <row r="124" spans="1:13" ht="15" customHeight="1">
      <c r="A124" s="117">
        <v>119</v>
      </c>
      <c r="B124" s="226"/>
      <c r="C124" s="226"/>
      <c r="D124" s="227"/>
      <c r="E124" s="227"/>
      <c r="F124" s="227"/>
      <c r="G124" s="227"/>
      <c r="I124" s="120" t="s">
        <v>77</v>
      </c>
      <c r="J124" s="121" t="s">
        <v>35</v>
      </c>
      <c r="K124" s="120" t="s">
        <v>49</v>
      </c>
      <c r="L124" s="122" t="s">
        <v>36</v>
      </c>
      <c r="M124" s="122" t="s">
        <v>139</v>
      </c>
    </row>
    <row r="125" spans="1:14" ht="15" customHeight="1">
      <c r="A125" s="117">
        <v>120</v>
      </c>
      <c r="B125" s="226"/>
      <c r="C125" s="226"/>
      <c r="D125" s="227"/>
      <c r="E125" s="227"/>
      <c r="F125" s="227"/>
      <c r="G125" s="227"/>
      <c r="H125">
        <v>1</v>
      </c>
      <c r="I125" s="117"/>
      <c r="J125" s="118"/>
      <c r="K125" s="117"/>
      <c r="L125" s="119"/>
      <c r="M125" s="119"/>
      <c r="N125" s="80">
        <v>40</v>
      </c>
    </row>
    <row r="126" spans="1:14" ht="15" customHeight="1">
      <c r="A126" s="117">
        <v>121</v>
      </c>
      <c r="B126" s="226"/>
      <c r="C126" s="226"/>
      <c r="D126" s="227"/>
      <c r="E126" s="227"/>
      <c r="F126" s="227"/>
      <c r="G126" s="227"/>
      <c r="H126">
        <v>2</v>
      </c>
      <c r="I126" s="117"/>
      <c r="J126" s="118"/>
      <c r="K126" s="117"/>
      <c r="L126" s="119"/>
      <c r="M126" s="119"/>
      <c r="N126" s="86">
        <v>35</v>
      </c>
    </row>
    <row r="127" spans="1:14" ht="15" customHeight="1">
      <c r="A127" s="117">
        <v>122</v>
      </c>
      <c r="B127" s="226"/>
      <c r="C127" s="226"/>
      <c r="D127" s="227"/>
      <c r="E127" s="227"/>
      <c r="F127" s="227"/>
      <c r="G127" s="227"/>
      <c r="H127">
        <v>3</v>
      </c>
      <c r="I127" s="117"/>
      <c r="J127" s="118"/>
      <c r="K127" s="117"/>
      <c r="L127" s="119"/>
      <c r="M127" s="119"/>
      <c r="N127" s="86">
        <v>32</v>
      </c>
    </row>
    <row r="128" spans="1:14" ht="15" customHeight="1">
      <c r="A128" s="117">
        <v>123</v>
      </c>
      <c r="B128" s="226"/>
      <c r="C128" s="226"/>
      <c r="D128" s="227"/>
      <c r="E128" s="227"/>
      <c r="F128" s="227"/>
      <c r="G128" s="227"/>
      <c r="H128">
        <v>4</v>
      </c>
      <c r="I128" s="117"/>
      <c r="J128" s="118"/>
      <c r="K128" s="117"/>
      <c r="L128" s="119"/>
      <c r="M128" s="119"/>
      <c r="N128" s="86">
        <v>30</v>
      </c>
    </row>
    <row r="129" spans="1:14" ht="15" customHeight="1">
      <c r="A129" s="117">
        <v>124</v>
      </c>
      <c r="B129" s="226"/>
      <c r="C129" s="226"/>
      <c r="D129" s="227"/>
      <c r="E129" s="227"/>
      <c r="F129" s="227"/>
      <c r="G129" s="227"/>
      <c r="H129">
        <v>5</v>
      </c>
      <c r="I129" s="117"/>
      <c r="J129" s="118"/>
      <c r="K129" s="117"/>
      <c r="L129" s="119"/>
      <c r="M129" s="119"/>
      <c r="N129" s="80">
        <v>29</v>
      </c>
    </row>
    <row r="130" spans="1:14" ht="15" customHeight="1">
      <c r="A130" s="117">
        <v>125</v>
      </c>
      <c r="B130" s="226"/>
      <c r="C130" s="226"/>
      <c r="D130" s="227"/>
      <c r="E130" s="227"/>
      <c r="F130" s="227"/>
      <c r="G130" s="227"/>
      <c r="H130">
        <v>6</v>
      </c>
      <c r="I130" s="117"/>
      <c r="J130" s="118"/>
      <c r="K130" s="117"/>
      <c r="L130" s="119"/>
      <c r="M130" s="119"/>
      <c r="N130" s="86">
        <v>28</v>
      </c>
    </row>
    <row r="131" spans="1:14" ht="15" customHeight="1">
      <c r="A131" s="117">
        <v>126</v>
      </c>
      <c r="B131" s="226"/>
      <c r="C131" s="226"/>
      <c r="D131" s="227"/>
      <c r="E131" s="227"/>
      <c r="F131" s="227"/>
      <c r="G131" s="227"/>
      <c r="H131">
        <v>7</v>
      </c>
      <c r="I131" s="117"/>
      <c r="J131" s="118"/>
      <c r="K131" s="117"/>
      <c r="L131" s="119"/>
      <c r="M131" s="119"/>
      <c r="N131" s="80">
        <v>27</v>
      </c>
    </row>
    <row r="132" spans="1:14" ht="15" customHeight="1">
      <c r="A132" s="117">
        <v>127</v>
      </c>
      <c r="B132" s="226"/>
      <c r="C132" s="226"/>
      <c r="D132" s="227"/>
      <c r="E132" s="227"/>
      <c r="F132" s="227"/>
      <c r="G132" s="227"/>
      <c r="H132">
        <v>8</v>
      </c>
      <c r="I132" s="117"/>
      <c r="J132" s="118"/>
      <c r="K132" s="117"/>
      <c r="L132" s="119"/>
      <c r="M132" s="119"/>
      <c r="N132" s="86">
        <v>26</v>
      </c>
    </row>
    <row r="133" spans="1:14" ht="15" customHeight="1">
      <c r="A133" s="117">
        <v>128</v>
      </c>
      <c r="B133" s="226"/>
      <c r="C133" s="226"/>
      <c r="D133" s="227"/>
      <c r="E133" s="227"/>
      <c r="F133" s="227"/>
      <c r="G133" s="227"/>
      <c r="H133">
        <v>9</v>
      </c>
      <c r="I133" s="117"/>
      <c r="J133" s="118"/>
      <c r="K133" s="117"/>
      <c r="L133" s="119"/>
      <c r="M133" s="119"/>
      <c r="N133" s="80">
        <v>25</v>
      </c>
    </row>
    <row r="134" spans="1:14" ht="15" customHeight="1">
      <c r="A134" s="117">
        <v>129</v>
      </c>
      <c r="B134" s="226"/>
      <c r="C134" s="226"/>
      <c r="D134" s="227"/>
      <c r="E134" s="227"/>
      <c r="F134" s="227"/>
      <c r="G134" s="227"/>
      <c r="H134">
        <v>10</v>
      </c>
      <c r="I134" s="117"/>
      <c r="J134" s="118"/>
      <c r="K134" s="117"/>
      <c r="L134" s="119"/>
      <c r="M134" s="119"/>
      <c r="N134" s="86">
        <v>24</v>
      </c>
    </row>
    <row r="135" spans="1:7" ht="15" customHeight="1">
      <c r="A135" s="117"/>
      <c r="B135" s="226"/>
      <c r="C135" s="226"/>
      <c r="D135" s="227"/>
      <c r="E135" s="227"/>
      <c r="F135" s="227"/>
      <c r="G135" s="227"/>
    </row>
    <row r="136" spans="1:12" ht="15" customHeight="1">
      <c r="A136" s="117">
        <v>131</v>
      </c>
      <c r="B136" s="226"/>
      <c r="C136" s="226"/>
      <c r="D136" s="227"/>
      <c r="E136" s="227"/>
      <c r="F136" s="227"/>
      <c r="G136" s="227"/>
      <c r="I136" s="116" t="s">
        <v>429</v>
      </c>
      <c r="L136"/>
    </row>
    <row r="137" spans="1:12" ht="15" customHeight="1">
      <c r="A137" s="117">
        <v>132</v>
      </c>
      <c r="B137" s="226"/>
      <c r="C137" s="226"/>
      <c r="D137" s="227"/>
      <c r="E137" s="227"/>
      <c r="F137" s="227"/>
      <c r="G137" s="227"/>
      <c r="L137"/>
    </row>
    <row r="138" spans="1:13" ht="15" customHeight="1">
      <c r="A138" s="117">
        <v>133</v>
      </c>
      <c r="B138" s="226"/>
      <c r="C138" s="226"/>
      <c r="D138" s="227"/>
      <c r="E138" s="227"/>
      <c r="F138" s="227"/>
      <c r="G138" s="227"/>
      <c r="I138" s="120" t="s">
        <v>77</v>
      </c>
      <c r="J138" s="121" t="s">
        <v>35</v>
      </c>
      <c r="K138" s="120" t="s">
        <v>49</v>
      </c>
      <c r="L138" s="122" t="s">
        <v>36</v>
      </c>
      <c r="M138" s="122" t="s">
        <v>139</v>
      </c>
    </row>
    <row r="139" spans="1:14" ht="15" customHeight="1">
      <c r="A139" s="117">
        <v>134</v>
      </c>
      <c r="B139" s="226"/>
      <c r="C139" s="226"/>
      <c r="D139" s="227"/>
      <c r="E139" s="227"/>
      <c r="F139" s="227"/>
      <c r="G139" s="227"/>
      <c r="H139">
        <v>1</v>
      </c>
      <c r="I139" s="117"/>
      <c r="J139" s="118"/>
      <c r="K139" s="117"/>
      <c r="L139" s="119"/>
      <c r="M139" s="119"/>
      <c r="N139" s="80">
        <v>40</v>
      </c>
    </row>
    <row r="140" spans="1:14" ht="15" customHeight="1">
      <c r="A140" s="117">
        <v>135</v>
      </c>
      <c r="B140" s="226"/>
      <c r="C140" s="226"/>
      <c r="D140" s="227"/>
      <c r="E140" s="227"/>
      <c r="F140" s="227"/>
      <c r="G140" s="227"/>
      <c r="H140">
        <v>2</v>
      </c>
      <c r="I140" s="117"/>
      <c r="J140" s="118"/>
      <c r="K140" s="117"/>
      <c r="L140" s="119"/>
      <c r="M140" s="119"/>
      <c r="N140" s="80">
        <v>35</v>
      </c>
    </row>
    <row r="141" spans="1:14" ht="15" customHeight="1">
      <c r="A141" s="117">
        <v>136</v>
      </c>
      <c r="B141" s="226"/>
      <c r="C141" s="226"/>
      <c r="D141" s="227"/>
      <c r="E141" s="227"/>
      <c r="F141" s="227"/>
      <c r="G141" s="227"/>
      <c r="H141">
        <v>3</v>
      </c>
      <c r="I141" s="117"/>
      <c r="J141" s="118"/>
      <c r="K141" s="117"/>
      <c r="L141" s="119"/>
      <c r="M141" s="119"/>
      <c r="N141" s="80">
        <v>32</v>
      </c>
    </row>
    <row r="142" spans="1:14" ht="15" customHeight="1">
      <c r="A142" s="117">
        <v>137</v>
      </c>
      <c r="B142" s="226"/>
      <c r="C142" s="226"/>
      <c r="D142" s="227"/>
      <c r="E142" s="227"/>
      <c r="F142" s="227"/>
      <c r="G142" s="227"/>
      <c r="H142">
        <v>4</v>
      </c>
      <c r="I142" s="117"/>
      <c r="J142" s="118"/>
      <c r="K142" s="117"/>
      <c r="L142" s="119"/>
      <c r="M142" s="119"/>
      <c r="N142" s="80">
        <v>30</v>
      </c>
    </row>
    <row r="143" spans="1:14" ht="15" customHeight="1">
      <c r="A143" s="117">
        <v>138</v>
      </c>
      <c r="B143" s="226"/>
      <c r="C143" s="226"/>
      <c r="D143" s="227"/>
      <c r="E143" s="227"/>
      <c r="F143" s="227"/>
      <c r="G143" s="227"/>
      <c r="H143">
        <v>5</v>
      </c>
      <c r="I143" s="117"/>
      <c r="J143" s="118"/>
      <c r="K143" s="117"/>
      <c r="L143" s="119"/>
      <c r="M143" s="119"/>
      <c r="N143" s="80">
        <v>29</v>
      </c>
    </row>
    <row r="144" spans="1:14" ht="15" customHeight="1">
      <c r="A144" s="117">
        <v>139</v>
      </c>
      <c r="B144" s="226"/>
      <c r="C144" s="226"/>
      <c r="D144" s="227"/>
      <c r="E144" s="227"/>
      <c r="F144" s="227"/>
      <c r="G144" s="227"/>
      <c r="H144">
        <v>6</v>
      </c>
      <c r="I144" s="117"/>
      <c r="J144" s="118"/>
      <c r="K144" s="117"/>
      <c r="L144" s="119"/>
      <c r="M144" s="119"/>
      <c r="N144" s="80">
        <v>28</v>
      </c>
    </row>
    <row r="145" spans="1:14" ht="15" customHeight="1">
      <c r="A145" s="117">
        <v>140</v>
      </c>
      <c r="B145" s="226"/>
      <c r="C145" s="226"/>
      <c r="D145" s="227"/>
      <c r="E145" s="227"/>
      <c r="F145" s="227"/>
      <c r="G145" s="227"/>
      <c r="H145">
        <v>7</v>
      </c>
      <c r="I145" s="117"/>
      <c r="J145" s="118"/>
      <c r="K145" s="117"/>
      <c r="L145" s="119"/>
      <c r="M145" s="119"/>
      <c r="N145" s="80">
        <v>27</v>
      </c>
    </row>
    <row r="146" spans="1:14" ht="15" customHeight="1">
      <c r="A146" s="117">
        <v>141</v>
      </c>
      <c r="B146" s="226"/>
      <c r="C146" s="226"/>
      <c r="D146" s="227"/>
      <c r="E146" s="227"/>
      <c r="F146" s="227"/>
      <c r="G146" s="227"/>
      <c r="H146">
        <v>8</v>
      </c>
      <c r="I146" s="117"/>
      <c r="J146" s="118"/>
      <c r="K146" s="117"/>
      <c r="L146" s="119"/>
      <c r="M146" s="119"/>
      <c r="N146" s="80">
        <v>26</v>
      </c>
    </row>
    <row r="147" spans="1:14" ht="15" customHeight="1">
      <c r="A147" s="117">
        <v>142</v>
      </c>
      <c r="B147" s="226"/>
      <c r="C147" s="226"/>
      <c r="D147" s="227"/>
      <c r="E147" s="227"/>
      <c r="F147" s="227"/>
      <c r="G147" s="227"/>
      <c r="H147">
        <v>9</v>
      </c>
      <c r="I147" s="117"/>
      <c r="J147" s="118"/>
      <c r="K147" s="117"/>
      <c r="L147" s="119"/>
      <c r="M147" s="119"/>
      <c r="N147" s="80">
        <v>25</v>
      </c>
    </row>
    <row r="148" spans="1:14" ht="15" customHeight="1">
      <c r="A148" s="117">
        <v>143</v>
      </c>
      <c r="B148" s="226"/>
      <c r="C148" s="226"/>
      <c r="D148" s="227"/>
      <c r="E148" s="227"/>
      <c r="F148" s="227"/>
      <c r="G148" s="227"/>
      <c r="H148">
        <v>10</v>
      </c>
      <c r="I148" s="117"/>
      <c r="J148" s="118"/>
      <c r="K148" s="117"/>
      <c r="L148" s="119"/>
      <c r="M148" s="119"/>
      <c r="N148" s="80">
        <v>24</v>
      </c>
    </row>
    <row r="149" spans="1:14" ht="15" customHeight="1">
      <c r="A149" s="117">
        <v>144</v>
      </c>
      <c r="B149" s="226"/>
      <c r="C149" s="226"/>
      <c r="D149" s="227"/>
      <c r="E149" s="227"/>
      <c r="F149" s="227"/>
      <c r="G149" s="227"/>
      <c r="H149">
        <v>11</v>
      </c>
      <c r="I149" s="117"/>
      <c r="J149" s="118"/>
      <c r="K149" s="117"/>
      <c r="L149" s="119"/>
      <c r="M149" s="119"/>
      <c r="N149" s="80">
        <v>23</v>
      </c>
    </row>
    <row r="150" spans="1:14" ht="15" customHeight="1">
      <c r="A150" s="117">
        <v>145</v>
      </c>
      <c r="B150" s="226"/>
      <c r="C150" s="226"/>
      <c r="D150" s="227"/>
      <c r="E150" s="227"/>
      <c r="F150" s="227"/>
      <c r="G150" s="227"/>
      <c r="H150">
        <v>12</v>
      </c>
      <c r="I150" s="117"/>
      <c r="J150" s="118"/>
      <c r="K150" s="117"/>
      <c r="L150" s="119"/>
      <c r="M150" s="119"/>
      <c r="N150" s="80">
        <v>22</v>
      </c>
    </row>
    <row r="151" spans="1:14" ht="15" customHeight="1">
      <c r="A151" s="117">
        <v>146</v>
      </c>
      <c r="B151" s="226"/>
      <c r="C151" s="226"/>
      <c r="D151" s="227"/>
      <c r="E151" s="227"/>
      <c r="F151" s="227"/>
      <c r="G151" s="227"/>
      <c r="H151">
        <v>13</v>
      </c>
      <c r="I151" s="117"/>
      <c r="J151" s="118"/>
      <c r="K151" s="117"/>
      <c r="L151" s="119"/>
      <c r="M151" s="119"/>
      <c r="N151" s="80">
        <v>21</v>
      </c>
    </row>
    <row r="152" spans="1:14" ht="15" customHeight="1">
      <c r="A152" s="117">
        <v>147</v>
      </c>
      <c r="B152" s="226"/>
      <c r="C152" s="226"/>
      <c r="D152" s="227"/>
      <c r="E152" s="227"/>
      <c r="F152" s="227"/>
      <c r="G152" s="227"/>
      <c r="H152">
        <v>14</v>
      </c>
      <c r="I152" s="117"/>
      <c r="J152" s="118"/>
      <c r="K152" s="117"/>
      <c r="L152" s="119"/>
      <c r="M152" s="119"/>
      <c r="N152" s="80">
        <v>20</v>
      </c>
    </row>
    <row r="153" spans="1:14" ht="15" customHeight="1">
      <c r="A153" s="117">
        <v>148</v>
      </c>
      <c r="B153" s="226"/>
      <c r="C153" s="226"/>
      <c r="D153" s="227"/>
      <c r="E153" s="227"/>
      <c r="F153" s="227"/>
      <c r="G153" s="227"/>
      <c r="H153">
        <v>15</v>
      </c>
      <c r="I153" s="117"/>
      <c r="J153" s="118"/>
      <c r="K153" s="117"/>
      <c r="L153" s="119"/>
      <c r="M153" s="119"/>
      <c r="N153" s="80">
        <v>19</v>
      </c>
    </row>
    <row r="154" spans="1:14" ht="15" customHeight="1">
      <c r="A154" s="117">
        <v>149</v>
      </c>
      <c r="B154" s="226"/>
      <c r="C154" s="226"/>
      <c r="D154" s="227"/>
      <c r="E154" s="227"/>
      <c r="F154" s="227"/>
      <c r="G154" s="227"/>
      <c r="H154">
        <v>16</v>
      </c>
      <c r="I154" s="117"/>
      <c r="J154" s="118"/>
      <c r="K154" s="117"/>
      <c r="L154" s="119"/>
      <c r="M154" s="119"/>
      <c r="N154" s="80">
        <v>18</v>
      </c>
    </row>
    <row r="155" spans="1:14" ht="15" customHeight="1">
      <c r="A155" s="117">
        <v>150</v>
      </c>
      <c r="B155" s="226"/>
      <c r="C155" s="226"/>
      <c r="D155" s="227"/>
      <c r="E155" s="227"/>
      <c r="F155" s="227"/>
      <c r="G155" s="227"/>
      <c r="H155">
        <v>17</v>
      </c>
      <c r="I155" s="117"/>
      <c r="J155" s="118"/>
      <c r="K155" s="117"/>
      <c r="L155" s="119"/>
      <c r="M155" s="119"/>
      <c r="N155" s="80">
        <v>17</v>
      </c>
    </row>
    <row r="156" spans="1:14" ht="15" customHeight="1">
      <c r="A156" s="117">
        <v>151</v>
      </c>
      <c r="B156" s="226"/>
      <c r="C156" s="226"/>
      <c r="D156" s="227"/>
      <c r="E156" s="227"/>
      <c r="F156" s="227"/>
      <c r="G156" s="227"/>
      <c r="H156">
        <v>18</v>
      </c>
      <c r="I156" s="117"/>
      <c r="J156" s="118"/>
      <c r="K156" s="117"/>
      <c r="L156" s="119"/>
      <c r="M156" s="119"/>
      <c r="N156" s="80">
        <v>16</v>
      </c>
    </row>
    <row r="157" spans="1:14" ht="15" customHeight="1">
      <c r="A157" s="117">
        <v>152</v>
      </c>
      <c r="B157" s="226"/>
      <c r="C157" s="226"/>
      <c r="D157" s="227"/>
      <c r="E157" s="227"/>
      <c r="F157" s="227"/>
      <c r="G157" s="227"/>
      <c r="H157">
        <v>19</v>
      </c>
      <c r="I157" s="117"/>
      <c r="J157" s="118"/>
      <c r="K157" s="117"/>
      <c r="L157" s="119"/>
      <c r="M157" s="119"/>
      <c r="N157" s="80">
        <v>15</v>
      </c>
    </row>
    <row r="158" spans="1:14" ht="15" customHeight="1">
      <c r="A158" s="117">
        <v>153</v>
      </c>
      <c r="B158" s="226"/>
      <c r="C158" s="226"/>
      <c r="D158" s="227"/>
      <c r="E158" s="227"/>
      <c r="F158" s="227"/>
      <c r="G158" s="227"/>
      <c r="H158">
        <v>20</v>
      </c>
      <c r="I158" s="117"/>
      <c r="J158" s="118"/>
      <c r="K158" s="117"/>
      <c r="L158" s="119"/>
      <c r="M158" s="119"/>
      <c r="N158" s="80">
        <v>14</v>
      </c>
    </row>
    <row r="159" spans="1:7" ht="15" customHeight="1">
      <c r="A159" s="117">
        <v>154</v>
      </c>
      <c r="B159" s="226"/>
      <c r="C159" s="226"/>
      <c r="D159" s="227"/>
      <c r="E159" s="227"/>
      <c r="F159" s="227"/>
      <c r="G159" s="227"/>
    </row>
    <row r="160" spans="1:7" ht="15" customHeight="1">
      <c r="A160" s="117">
        <v>155</v>
      </c>
      <c r="B160" s="226"/>
      <c r="C160" s="226"/>
      <c r="D160" s="227"/>
      <c r="E160" s="227"/>
      <c r="F160" s="227"/>
      <c r="G160" s="227"/>
    </row>
    <row r="161" spans="1:7" ht="15" customHeight="1">
      <c r="A161" s="117">
        <v>156</v>
      </c>
      <c r="B161" s="226"/>
      <c r="C161" s="226"/>
      <c r="D161" s="227"/>
      <c r="E161" s="227"/>
      <c r="F161" s="227"/>
      <c r="G161" s="227"/>
    </row>
    <row r="162" spans="1:7" ht="15" customHeight="1">
      <c r="A162" s="117">
        <v>157</v>
      </c>
      <c r="B162" s="226"/>
      <c r="C162" s="226"/>
      <c r="D162" s="227"/>
      <c r="E162" s="227"/>
      <c r="F162" s="227"/>
      <c r="G162" s="227"/>
    </row>
    <row r="163" spans="1:7" ht="15" customHeight="1">
      <c r="A163" s="117">
        <v>158</v>
      </c>
      <c r="B163" s="226"/>
      <c r="C163" s="226"/>
      <c r="D163" s="227"/>
      <c r="E163" s="227"/>
      <c r="F163" s="227"/>
      <c r="G163" s="227"/>
    </row>
    <row r="164" spans="1:13" ht="15" customHeight="1">
      <c r="A164" s="117">
        <v>159</v>
      </c>
      <c r="B164" s="226"/>
      <c r="C164" s="226"/>
      <c r="D164" s="227"/>
      <c r="E164" s="227"/>
      <c r="F164" s="227"/>
      <c r="G164" s="227"/>
      <c r="I164" s="123"/>
      <c r="J164" s="124"/>
      <c r="K164" s="123"/>
      <c r="L164" s="125"/>
      <c r="M164" s="125"/>
    </row>
    <row r="165" spans="1:13" ht="15" customHeight="1">
      <c r="A165" s="117">
        <v>160</v>
      </c>
      <c r="B165" s="226"/>
      <c r="C165" s="226"/>
      <c r="D165" s="227"/>
      <c r="E165" s="227"/>
      <c r="F165" s="227"/>
      <c r="G165" s="227"/>
      <c r="I165" s="33"/>
      <c r="J165" s="33"/>
      <c r="K165" s="33"/>
      <c r="L165" s="86"/>
      <c r="M165" s="33"/>
    </row>
    <row r="166" spans="1:13" ht="15" customHeight="1">
      <c r="A166" s="117">
        <v>161</v>
      </c>
      <c r="B166" s="226"/>
      <c r="C166" s="226"/>
      <c r="D166" s="227"/>
      <c r="E166" s="227"/>
      <c r="F166" s="227"/>
      <c r="G166" s="227"/>
      <c r="I166" s="123"/>
      <c r="J166" s="124"/>
      <c r="K166" s="123"/>
      <c r="L166" s="125"/>
      <c r="M166" s="125"/>
    </row>
    <row r="167" spans="1:7" ht="15" customHeight="1">
      <c r="A167" s="117">
        <v>162</v>
      </c>
      <c r="B167" s="226"/>
      <c r="C167" s="226"/>
      <c r="D167" s="227"/>
      <c r="E167" s="227"/>
      <c r="F167" s="227"/>
      <c r="G167" s="227"/>
    </row>
    <row r="168" spans="1:7" ht="15" customHeight="1">
      <c r="A168" s="117">
        <v>163</v>
      </c>
      <c r="B168" s="226"/>
      <c r="C168" s="226"/>
      <c r="D168" s="227"/>
      <c r="E168" s="227"/>
      <c r="F168" s="227"/>
      <c r="G168" s="227"/>
    </row>
    <row r="170" ht="15" customHeight="1">
      <c r="B170">
        <v>120</v>
      </c>
    </row>
    <row r="173" ht="15" customHeight="1">
      <c r="L17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hp</cp:lastModifiedBy>
  <cp:lastPrinted>2016-01-30T17:42:53Z</cp:lastPrinted>
  <dcterms:created xsi:type="dcterms:W3CDTF">2007-11-20T10:55:26Z</dcterms:created>
  <dcterms:modified xsi:type="dcterms:W3CDTF">2017-04-13T18:25:53Z</dcterms:modified>
  <cp:category/>
  <cp:version/>
  <cp:contentType/>
  <cp:contentStatus/>
</cp:coreProperties>
</file>